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16382\Desktop\RFB to Post\Liberty Oil\"/>
    </mc:Choice>
  </mc:AlternateContent>
  <workbookProtection workbookPassword="DCF6" lockStructure="1"/>
  <bookViews>
    <workbookView xWindow="480" yWindow="165" windowWidth="19425" windowHeight="9915" tabRatio="551"/>
  </bookViews>
  <sheets>
    <sheet name="Base Scope of Work Milestones" sheetId="1" r:id="rId1"/>
    <sheet name="Optional Milestones" sheetId="2" r:id="rId2"/>
  </sheets>
  <definedNames>
    <definedName name="_xlnm.Print_Area" localSheetId="0">'Base Scope of Work Milestones'!$A$1:$H$40</definedName>
    <definedName name="_xlnm.Print_Area" localSheetId="1">'Optional Milestones'!$A$1:$L$37</definedName>
  </definedNames>
  <calcPr calcId="152511"/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0" i="1"/>
  <c r="H11" i="1"/>
  <c r="H12" i="1"/>
  <c r="H13" i="1"/>
  <c r="H9" i="1"/>
  <c r="K28" i="2" l="1"/>
  <c r="J28" i="2"/>
  <c r="I28" i="2"/>
  <c r="H28" i="2"/>
  <c r="G28" i="2"/>
  <c r="F28" i="2"/>
  <c r="E28" i="2"/>
  <c r="D28" i="2"/>
  <c r="B28" i="2"/>
  <c r="B29" i="1"/>
  <c r="B30" i="1" s="1"/>
  <c r="E29" i="1" l="1"/>
  <c r="E30" i="1" s="1"/>
  <c r="C28" i="2"/>
  <c r="G29" i="1" l="1"/>
  <c r="G30" i="1" s="1"/>
  <c r="F29" i="1"/>
  <c r="F30" i="1" s="1"/>
  <c r="D29" i="1"/>
  <c r="D30" i="1" s="1"/>
  <c r="C29" i="1"/>
  <c r="C30" i="1" s="1"/>
  <c r="H30" i="1" l="1"/>
</calcChain>
</file>

<file path=xl/sharedStrings.xml><?xml version="1.0" encoding="utf-8"?>
<sst xmlns="http://schemas.openxmlformats.org/spreadsheetml/2006/main" count="114" uniqueCount="71">
  <si>
    <t xml:space="preserve">Milestone A.  </t>
  </si>
  <si>
    <t xml:space="preserve">Milestone B.  </t>
  </si>
  <si>
    <t>NA</t>
  </si>
  <si>
    <t>Anticipated # of Milestone Payments</t>
  </si>
  <si>
    <t>Analytical - Soil</t>
  </si>
  <si>
    <t>Analytical - Water</t>
  </si>
  <si>
    <t>Analytical - Vapor</t>
  </si>
  <si>
    <t>Other Analytical</t>
  </si>
  <si>
    <t>Geoprobe / Driller</t>
  </si>
  <si>
    <t>Professional Surveyor</t>
  </si>
  <si>
    <t>Other (specify)</t>
  </si>
  <si>
    <t>Direct Costs</t>
  </si>
  <si>
    <t>Notes</t>
  </si>
  <si>
    <r>
      <t>Other Direct Costs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(ODCs)</t>
    </r>
  </si>
  <si>
    <r>
      <t xml:space="preserve">ODC </t>
    </r>
    <r>
      <rPr>
        <sz val="11"/>
        <color theme="1"/>
        <rFont val="Calibri"/>
        <family val="2"/>
      </rPr>
      <t>≥ $5,000 (Specify)</t>
    </r>
    <r>
      <rPr>
        <vertAlign val="superscript"/>
        <sz val="11"/>
        <color theme="1"/>
        <rFont val="Calibri"/>
        <family val="2"/>
      </rPr>
      <t>2</t>
    </r>
  </si>
  <si>
    <r>
      <t>Subcontracted Costs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</si>
  <si>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t>2 - Direct costs that are ≥ $5,000 should be listed individually.</t>
  </si>
  <si>
    <t>Milestone Description</t>
  </si>
  <si>
    <t>Cost Subtotals</t>
  </si>
  <si>
    <t>Labor (total)</t>
  </si>
  <si>
    <t>Geophysical Surveyor</t>
  </si>
  <si>
    <t>Total Milestone Cost:</t>
  </si>
  <si>
    <t>1 - Sum of individual direct costs other than Labor.  Each individual direct cost included in the sum must be &lt;$5,000.  For example, vehicle charges, rental and/or disposable equipment, reproduction costs, and per diem.</t>
  </si>
  <si>
    <t>3 - Details related to subcontracted costs are required by the Solicitor.  Copies of subcontractor quotations shall be provided separately in the bid to assist in the bid evaluation.</t>
  </si>
  <si>
    <t>- Bidders can only enter information into the blue cells of the Bid Form.  Bidders shall not insert or delete columns or rows.</t>
  </si>
  <si>
    <t xml:space="preserve">- In accordance with the Request for Bid, bidders must include a rate schedule that will be used for any out-of-scope work.  Failure to submit unit rate schedule(s) (separate from this attachment) may cause the submitted bid to be deemed incomplete and/or non-responsive. </t>
  </si>
  <si>
    <t>Sub-Milestone Description</t>
  </si>
  <si>
    <t>Subtotal</t>
  </si>
  <si>
    <t>- Bidders shall enter costs for each Direct Cost/Subcontracted Cost based on the proposed payment for achieving each milestone.  The "Total Milestone Cost" is the "Subtotal" multiplied by the "Anticipated # of Milestone Payments"</t>
  </si>
  <si>
    <t xml:space="preserve">Milestone F.  </t>
  </si>
  <si>
    <t xml:space="preserve">- In accordance with the Request for Bid, bidders must include a rate schedule that will be used for any out-of-scope work.  Failure to submit unit rate schedule(s) (separate from this attachment) may cause the submitted bid to be </t>
  </si>
  <si>
    <t xml:space="preserve">          deemed incomplete and/or non-responsive. </t>
  </si>
  <si>
    <t>Supplemental Groundwater Sampling</t>
  </si>
  <si>
    <t>Optional Milestone Cost:</t>
  </si>
  <si>
    <t>Milestone C.</t>
  </si>
  <si>
    <t>Soil Boring Installation and Sampling</t>
  </si>
  <si>
    <t xml:space="preserve">Milestone D.  </t>
  </si>
  <si>
    <t>Milestone E.</t>
  </si>
  <si>
    <t>Milestone I1.</t>
  </si>
  <si>
    <t>Milestone I2.</t>
  </si>
  <si>
    <t>Milestone J1.</t>
  </si>
  <si>
    <t>Milestone J2.</t>
  </si>
  <si>
    <t>One comprehensive groundwater sampling event</t>
  </si>
  <si>
    <t>Purge and sample one groundwater monitoring well as cost modifier</t>
  </si>
  <si>
    <t>Supplemental Soil Sampling</t>
  </si>
  <si>
    <t>Milestone J3.</t>
  </si>
  <si>
    <t>Per foot cost to install groundwater monitoring well</t>
  </si>
  <si>
    <t>- Bidders shall enter costs for each Direct Cost/Subcontracted Cost based on the proposed payment for achieving each milestone.</t>
  </si>
  <si>
    <t>Secure Access Agreements</t>
  </si>
  <si>
    <t>Groundwater Monitoring Well Installation, Survey, Development, and Sampling</t>
  </si>
  <si>
    <t>Comprehensive Groundwater Monitoring Well Sampling Event</t>
  </si>
  <si>
    <t>Preparation of Site Characterization Report</t>
  </si>
  <si>
    <t>Optional Milestone G.</t>
  </si>
  <si>
    <t>Off-Site Access for Properties not Previously Accessed</t>
  </si>
  <si>
    <t>Optional Milestone H.</t>
  </si>
  <si>
    <t>Milestone H1.</t>
  </si>
  <si>
    <t>Milestone H2.</t>
  </si>
  <si>
    <t>Milestone H3.</t>
  </si>
  <si>
    <t xml:space="preserve">Optional Milestone I.  </t>
  </si>
  <si>
    <t xml:space="preserve">Optional Milestone J.  </t>
  </si>
  <si>
    <t>Collect one sample from one soil boring accounted for in Milestone C and Optional Milestones J1 and J2 as cost modifier</t>
  </si>
  <si>
    <t>Milestone G.</t>
  </si>
  <si>
    <t xml:space="preserve">Optional Milestone K.  </t>
  </si>
  <si>
    <t>Professional Land Survey Update</t>
  </si>
  <si>
    <t>Milestone K.</t>
  </si>
  <si>
    <t>Engineering Evaluation of Underground Utilities</t>
  </si>
  <si>
    <t>Supplemental Groundwater Monitoring Well Installation and Development</t>
  </si>
  <si>
    <t>Installation and development of one groundwater monitoring well</t>
  </si>
  <si>
    <t>Installation and development of one groundwater monitoring well as an add-on to Optional Milestone H1</t>
  </si>
  <si>
    <t>Installation of one soil boring with the collection of one soil sample</t>
  </si>
  <si>
    <t>Installation of one soil boring with the collection of one soil sample as an add-on to Optional Milestone 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</si>
</sst>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5" borderId="10" xfId="0" applyNumberFormat="1" applyFill="1" applyBorder="1" applyAlignment="1" applyProtection="1">
      <alignment horizontal="center"/>
    </xf>
    <xf numFmtId="0" fontId="0" fillId="0" borderId="0" xfId="0" applyProtection="1"/>
    <xf numFmtId="0" fontId="3" fillId="4" borderId="5" xfId="0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4" borderId="8" xfId="0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wrapText="1"/>
    </xf>
    <xf numFmtId="0" fontId="0" fillId="5" borderId="8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" xfId="0" applyFill="1" applyBorder="1" applyAlignment="1" applyProtection="1">
      <alignment wrapText="1"/>
    </xf>
    <xf numFmtId="0" fontId="0" fillId="3" borderId="11" xfId="0" applyFill="1" applyBorder="1" applyAlignment="1" applyProtection="1">
      <alignment horizontal="left" indent="2"/>
      <protection locked="0"/>
    </xf>
    <xf numFmtId="0" fontId="0" fillId="3" borderId="13" xfId="0" applyFill="1" applyBorder="1" applyAlignment="1" applyProtection="1">
      <alignment horizontal="left" indent="2"/>
      <protection locked="0"/>
    </xf>
    <xf numFmtId="164" fontId="0" fillId="3" borderId="10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164" fontId="0" fillId="3" borderId="12" xfId="0" applyNumberForma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7" fillId="0" borderId="14" xfId="0" applyFont="1" applyBorder="1" applyAlignment="1" applyProtection="1">
      <alignment horizontal="left"/>
    </xf>
    <xf numFmtId="0" fontId="0" fillId="2" borderId="6" xfId="0" applyFill="1" applyBorder="1" applyProtection="1"/>
    <xf numFmtId="164" fontId="0" fillId="2" borderId="6" xfId="0" applyNumberFormat="1" applyFill="1" applyBorder="1" applyAlignment="1" applyProtection="1">
      <alignment horizontal="center"/>
    </xf>
    <xf numFmtId="164" fontId="0" fillId="2" borderId="3" xfId="0" applyNumberFormat="1" applyFill="1" applyBorder="1" applyAlignment="1" applyProtection="1">
      <alignment horizontal="center"/>
    </xf>
    <xf numFmtId="0" fontId="0" fillId="0" borderId="11" xfId="0" applyFont="1" applyBorder="1" applyAlignment="1" applyProtection="1">
      <alignment horizontal="left" indent="2"/>
    </xf>
    <xf numFmtId="0" fontId="7" fillId="0" borderId="11" xfId="0" applyFont="1" applyBorder="1" applyAlignment="1" applyProtection="1">
      <alignment horizontal="left"/>
    </xf>
    <xf numFmtId="0" fontId="0" fillId="2" borderId="6" xfId="0" applyFill="1" applyBorder="1" applyAlignment="1" applyProtection="1">
      <alignment horizontal="center"/>
    </xf>
    <xf numFmtId="0" fontId="0" fillId="0" borderId="11" xfId="0" applyBorder="1" applyAlignment="1" applyProtection="1">
      <alignment horizontal="left" indent="2"/>
    </xf>
    <xf numFmtId="0" fontId="1" fillId="0" borderId="8" xfId="0" applyFont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164" fontId="0" fillId="0" borderId="0" xfId="0" applyNumberFormat="1" applyProtection="1"/>
    <xf numFmtId="164" fontId="0" fillId="0" borderId="7" xfId="0" applyNumberFormat="1" applyFill="1" applyBorder="1" applyAlignment="1" applyProtection="1">
      <alignment horizontal="center"/>
    </xf>
    <xf numFmtId="0" fontId="3" fillId="0" borderId="0" xfId="0" applyFont="1" applyProtection="1"/>
    <xf numFmtId="0" fontId="0" fillId="0" borderId="0" xfId="0" quotePrefix="1" applyFont="1" applyAlignment="1" applyProtection="1"/>
    <xf numFmtId="0" fontId="0" fillId="0" borderId="0" xfId="0" applyFont="1" applyAlignment="1" applyProtection="1"/>
    <xf numFmtId="0" fontId="0" fillId="0" borderId="0" xfId="0" applyFont="1" applyAlignment="1" applyProtection="1">
      <alignment wrapText="1"/>
    </xf>
    <xf numFmtId="0" fontId="0" fillId="0" borderId="0" xfId="0" quotePrefix="1" applyFont="1" applyAlignment="1" applyProtection="1">
      <alignment horizontal="left"/>
    </xf>
    <xf numFmtId="0" fontId="0" fillId="0" borderId="0" xfId="0" applyFont="1" applyAlignment="1" applyProtection="1">
      <alignment horizontal="left" wrapText="1"/>
    </xf>
    <xf numFmtId="0" fontId="4" fillId="0" borderId="0" xfId="0" applyFont="1" applyProtection="1"/>
    <xf numFmtId="0" fontId="0" fillId="0" borderId="0" xfId="0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wrapText="1"/>
    </xf>
    <xf numFmtId="0" fontId="3" fillId="4" borderId="15" xfId="0" applyFont="1" applyFill="1" applyBorder="1" applyAlignment="1" applyProtection="1">
      <alignment horizontal="center" wrapText="1"/>
    </xf>
    <xf numFmtId="0" fontId="3" fillId="4" borderId="17" xfId="0" applyFont="1" applyFill="1" applyBorder="1" applyAlignment="1" applyProtection="1">
      <alignment horizont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4" borderId="16" xfId="0" applyFill="1" applyBorder="1" applyAlignment="1" applyProtection="1">
      <alignment horizontal="center" vertical="center" wrapText="1"/>
    </xf>
    <xf numFmtId="0" fontId="0" fillId="4" borderId="18" xfId="0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tabSelected="1" view="pageLayout" zoomScale="70" zoomScaleNormal="120" zoomScaleSheetLayoutView="85" zoomScalePageLayoutView="70" workbookViewId="0">
      <selection activeCell="H15" sqref="H15"/>
    </sheetView>
  </sheetViews>
  <sheetFormatPr defaultColWidth="8.85546875" defaultRowHeight="15" x14ac:dyDescent="0.25"/>
  <cols>
    <col min="1" max="1" width="33" style="2" customWidth="1"/>
    <col min="2" max="2" width="18.5703125" style="2" customWidth="1"/>
    <col min="3" max="3" width="24.140625" style="2" customWidth="1"/>
    <col min="4" max="4" width="21.42578125" style="2" customWidth="1"/>
    <col min="5" max="5" width="26.85546875" style="2" customWidth="1"/>
    <col min="6" max="6" width="24" style="2" customWidth="1"/>
    <col min="7" max="7" width="24.140625" style="2" customWidth="1"/>
    <col min="8" max="8" width="14.85546875" style="2" customWidth="1"/>
    <col min="9" max="16384" width="8.85546875" style="2"/>
  </cols>
  <sheetData>
    <row r="2" spans="1:11" ht="15.75" thickBot="1" x14ac:dyDescent="0.3"/>
    <row r="3" spans="1:11" ht="30.75" customHeight="1" thickBot="1" x14ac:dyDescent="0.3">
      <c r="B3" s="3" t="s">
        <v>0</v>
      </c>
      <c r="C3" s="21" t="s">
        <v>1</v>
      </c>
      <c r="D3" s="21" t="s">
        <v>34</v>
      </c>
      <c r="E3" s="3" t="s">
        <v>36</v>
      </c>
      <c r="F3" s="19" t="s">
        <v>37</v>
      </c>
      <c r="G3" s="21" t="s">
        <v>29</v>
      </c>
      <c r="H3" s="4"/>
      <c r="I3" s="24"/>
      <c r="J3" s="24"/>
      <c r="K3" s="24"/>
    </row>
    <row r="4" spans="1:11" ht="43.7" customHeight="1" thickBot="1" x14ac:dyDescent="0.3">
      <c r="A4" s="5" t="s">
        <v>17</v>
      </c>
      <c r="B4" s="6" t="s">
        <v>48</v>
      </c>
      <c r="C4" s="20" t="s">
        <v>65</v>
      </c>
      <c r="D4" s="20" t="s">
        <v>35</v>
      </c>
      <c r="E4" s="6" t="s">
        <v>49</v>
      </c>
      <c r="F4" s="20" t="s">
        <v>50</v>
      </c>
      <c r="G4" s="50" t="s">
        <v>51</v>
      </c>
      <c r="H4" s="7"/>
    </row>
    <row r="5" spans="1:11" ht="21" customHeight="1" x14ac:dyDescent="0.25">
      <c r="A5" s="54" t="s">
        <v>26</v>
      </c>
      <c r="B5" s="56" t="s">
        <v>2</v>
      </c>
      <c r="C5" s="52" t="s">
        <v>2</v>
      </c>
      <c r="D5" s="52" t="s">
        <v>2</v>
      </c>
      <c r="E5" s="56" t="s">
        <v>2</v>
      </c>
      <c r="F5" s="52" t="s">
        <v>2</v>
      </c>
      <c r="G5" s="52" t="s">
        <v>2</v>
      </c>
      <c r="H5" s="9"/>
    </row>
    <row r="6" spans="1:11" ht="15.75" thickBot="1" x14ac:dyDescent="0.3">
      <c r="A6" s="55"/>
      <c r="B6" s="57"/>
      <c r="C6" s="53"/>
      <c r="D6" s="53"/>
      <c r="E6" s="57"/>
      <c r="F6" s="53"/>
      <c r="G6" s="53"/>
      <c r="H6" s="9"/>
    </row>
    <row r="7" spans="1:11" ht="15.75" thickBot="1" x14ac:dyDescent="0.3">
      <c r="A7" s="10" t="s">
        <v>3</v>
      </c>
      <c r="B7" s="11">
        <v>1</v>
      </c>
      <c r="C7" s="11">
        <v>1</v>
      </c>
      <c r="D7" s="11">
        <v>1</v>
      </c>
      <c r="E7" s="11">
        <v>1</v>
      </c>
      <c r="F7" s="12">
        <v>1</v>
      </c>
      <c r="G7" s="23">
        <v>1</v>
      </c>
      <c r="H7" s="13" t="s">
        <v>18</v>
      </c>
    </row>
    <row r="8" spans="1:11" ht="18.75" x14ac:dyDescent="0.3">
      <c r="A8" s="25" t="s">
        <v>11</v>
      </c>
      <c r="B8" s="26"/>
      <c r="C8" s="27"/>
      <c r="D8" s="27"/>
      <c r="E8" s="27"/>
      <c r="F8" s="28"/>
      <c r="G8" s="27"/>
      <c r="H8" s="27"/>
    </row>
    <row r="9" spans="1:11" x14ac:dyDescent="0.25">
      <c r="A9" s="29" t="s">
        <v>19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">
        <f>(B9*$B$7)+(C9*$C$7)+(D9*$D$7)+(E9*$E$7)+(F9*$F$7)+(G9*$G$7)</f>
        <v>0</v>
      </c>
    </row>
    <row r="10" spans="1:11" ht="17.25" x14ac:dyDescent="0.25">
      <c r="A10" s="29" t="s">
        <v>13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">
        <f t="shared" ref="H10:H28" si="0">(B10*$B$7)+(C10*$C$7)+(D10*$D$7)+(E10*$E$7)+(F10*$F$7)+(G10*$G$7)</f>
        <v>0</v>
      </c>
    </row>
    <row r="11" spans="1:11" ht="17.25" x14ac:dyDescent="0.25">
      <c r="A11" s="14" t="s">
        <v>14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">
        <f t="shared" si="0"/>
        <v>0</v>
      </c>
    </row>
    <row r="12" spans="1:11" ht="17.25" x14ac:dyDescent="0.25">
      <c r="A12" s="14" t="s">
        <v>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">
        <f t="shared" si="0"/>
        <v>0</v>
      </c>
    </row>
    <row r="13" spans="1:11" ht="17.25" x14ac:dyDescent="0.25">
      <c r="A13" s="14" t="s">
        <v>14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">
        <f t="shared" si="0"/>
        <v>0</v>
      </c>
    </row>
    <row r="14" spans="1:11" ht="21" x14ac:dyDescent="0.3">
      <c r="A14" s="30" t="s">
        <v>15</v>
      </c>
      <c r="B14" s="26"/>
      <c r="C14" s="31"/>
      <c r="D14" s="31"/>
      <c r="E14" s="31"/>
      <c r="F14" s="31"/>
      <c r="G14" s="31"/>
      <c r="H14" s="31"/>
    </row>
    <row r="15" spans="1:11" x14ac:dyDescent="0.25">
      <c r="A15" s="32" t="s">
        <v>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">
        <f>(B15*$B$7)+(C15*$C$7)+(D15*$D$7)+(E15*$E$7)+(F15*$F$7)+(G15*$G$7)</f>
        <v>0</v>
      </c>
    </row>
    <row r="16" spans="1:11" x14ac:dyDescent="0.25">
      <c r="A16" s="32" t="s">
        <v>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">
        <f t="shared" si="0"/>
        <v>0</v>
      </c>
    </row>
    <row r="17" spans="1:9" x14ac:dyDescent="0.25">
      <c r="A17" s="32" t="s">
        <v>6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">
        <f t="shared" si="0"/>
        <v>0</v>
      </c>
    </row>
    <row r="18" spans="1:9" x14ac:dyDescent="0.25">
      <c r="A18" s="32" t="s">
        <v>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">
        <f t="shared" si="0"/>
        <v>0</v>
      </c>
    </row>
    <row r="19" spans="1:9" x14ac:dyDescent="0.25">
      <c r="A19" s="32" t="s">
        <v>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">
        <f t="shared" si="0"/>
        <v>0</v>
      </c>
    </row>
    <row r="20" spans="1:9" x14ac:dyDescent="0.25">
      <c r="A20" s="32" t="s">
        <v>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">
        <f t="shared" si="0"/>
        <v>0</v>
      </c>
    </row>
    <row r="21" spans="1:9" x14ac:dyDescent="0.25">
      <c r="A21" s="32" t="s">
        <v>20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">
        <f t="shared" si="0"/>
        <v>0</v>
      </c>
    </row>
    <row r="22" spans="1:9" x14ac:dyDescent="0.25">
      <c r="A22" s="14" t="s">
        <v>10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">
        <f t="shared" si="0"/>
        <v>0</v>
      </c>
    </row>
    <row r="23" spans="1:9" x14ac:dyDescent="0.25">
      <c r="A23" s="14" t="s">
        <v>10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">
        <f t="shared" si="0"/>
        <v>0</v>
      </c>
    </row>
    <row r="24" spans="1:9" x14ac:dyDescent="0.25">
      <c r="A24" s="14" t="s">
        <v>10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">
        <f t="shared" si="0"/>
        <v>0</v>
      </c>
    </row>
    <row r="25" spans="1:9" x14ac:dyDescent="0.25">
      <c r="A25" s="14" t="s">
        <v>10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">
        <f t="shared" si="0"/>
        <v>0</v>
      </c>
    </row>
    <row r="26" spans="1:9" x14ac:dyDescent="0.25">
      <c r="A26" s="14" t="s">
        <v>10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">
        <f t="shared" si="0"/>
        <v>0</v>
      </c>
    </row>
    <row r="27" spans="1:9" x14ac:dyDescent="0.25">
      <c r="A27" s="14" t="s">
        <v>10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">
        <f t="shared" si="0"/>
        <v>0</v>
      </c>
    </row>
    <row r="28" spans="1:9" ht="15.75" thickBot="1" x14ac:dyDescent="0.3">
      <c r="A28" s="15" t="s">
        <v>10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">
        <f t="shared" si="0"/>
        <v>0</v>
      </c>
    </row>
    <row r="29" spans="1:9" ht="15.75" thickBot="1" x14ac:dyDescent="0.3">
      <c r="A29" s="33" t="s">
        <v>27</v>
      </c>
      <c r="B29" s="34">
        <f>SUM(B9:B13,B15:B28)</f>
        <v>0</v>
      </c>
      <c r="C29" s="34">
        <f t="shared" ref="C29:G29" si="1">SUM(C9:C13,C15:C28)</f>
        <v>0</v>
      </c>
      <c r="D29" s="34">
        <f t="shared" si="1"/>
        <v>0</v>
      </c>
      <c r="E29" s="34">
        <f>SUM(E9:E13,E15:E28)</f>
        <v>0</v>
      </c>
      <c r="F29" s="34">
        <f t="shared" si="1"/>
        <v>0</v>
      </c>
      <c r="G29" s="34">
        <f t="shared" si="1"/>
        <v>0</v>
      </c>
      <c r="H29" s="35"/>
      <c r="I29" s="36"/>
    </row>
    <row r="30" spans="1:9" ht="15.75" thickBot="1" x14ac:dyDescent="0.3">
      <c r="A30" s="33" t="s">
        <v>21</v>
      </c>
      <c r="B30" s="37">
        <f>B7*B29</f>
        <v>0</v>
      </c>
      <c r="C30" s="37">
        <f>C7*C29</f>
        <v>0</v>
      </c>
      <c r="D30" s="37">
        <f t="shared" ref="D30:G30" si="2">D7*D29</f>
        <v>0</v>
      </c>
      <c r="E30" s="37">
        <f>E7*E29</f>
        <v>0</v>
      </c>
      <c r="F30" s="37">
        <f t="shared" si="2"/>
        <v>0</v>
      </c>
      <c r="G30" s="37">
        <f t="shared" si="2"/>
        <v>0</v>
      </c>
      <c r="H30" s="1">
        <f>SUM(B30:G30)</f>
        <v>0</v>
      </c>
      <c r="I30" s="36"/>
    </row>
    <row r="33" spans="1:7" ht="30" customHeight="1" x14ac:dyDescent="0.25">
      <c r="A33" s="38" t="s">
        <v>12</v>
      </c>
    </row>
    <row r="34" spans="1:7" ht="30" customHeight="1" x14ac:dyDescent="0.25">
      <c r="A34" s="39" t="s">
        <v>24</v>
      </c>
      <c r="B34" s="40"/>
      <c r="C34" s="40"/>
      <c r="D34" s="40"/>
      <c r="E34" s="40"/>
      <c r="F34" s="40"/>
      <c r="G34" s="40"/>
    </row>
    <row r="35" spans="1:7" ht="30" customHeight="1" x14ac:dyDescent="0.25">
      <c r="A35" s="39" t="s">
        <v>28</v>
      </c>
      <c r="B35" s="41"/>
      <c r="C35" s="41"/>
      <c r="D35" s="41"/>
      <c r="E35" s="41"/>
      <c r="F35" s="41"/>
      <c r="G35" s="41"/>
    </row>
    <row r="36" spans="1:7" ht="30" customHeight="1" x14ac:dyDescent="0.25">
      <c r="A36" s="42" t="s">
        <v>30</v>
      </c>
      <c r="B36" s="43"/>
      <c r="C36" s="43"/>
      <c r="D36" s="43"/>
      <c r="E36" s="43"/>
      <c r="F36" s="43"/>
      <c r="G36" s="43"/>
    </row>
    <row r="37" spans="1:7" ht="30" customHeight="1" x14ac:dyDescent="0.25">
      <c r="A37" s="42" t="s">
        <v>31</v>
      </c>
      <c r="B37" s="43"/>
      <c r="C37" s="43"/>
      <c r="D37" s="43"/>
      <c r="E37" s="43"/>
      <c r="F37" s="43"/>
      <c r="G37" s="43"/>
    </row>
    <row r="38" spans="1:7" ht="30" customHeight="1" x14ac:dyDescent="0.25">
      <c r="A38" s="40" t="s">
        <v>22</v>
      </c>
      <c r="B38" s="40"/>
      <c r="C38" s="40"/>
      <c r="D38" s="40"/>
      <c r="E38" s="40"/>
      <c r="F38" s="40"/>
      <c r="G38" s="40"/>
    </row>
    <row r="39" spans="1:7" ht="30" customHeight="1" x14ac:dyDescent="0.25">
      <c r="A39" s="40" t="s">
        <v>16</v>
      </c>
      <c r="B39" s="40"/>
      <c r="C39" s="40"/>
      <c r="D39" s="40"/>
      <c r="E39" s="40"/>
      <c r="F39" s="40"/>
      <c r="G39" s="40"/>
    </row>
    <row r="40" spans="1:7" ht="30" customHeight="1" x14ac:dyDescent="0.25">
      <c r="A40" s="40" t="s">
        <v>23</v>
      </c>
      <c r="B40" s="40"/>
      <c r="C40" s="40"/>
      <c r="D40" s="40"/>
      <c r="E40" s="40"/>
      <c r="F40" s="40"/>
      <c r="G40" s="40"/>
    </row>
    <row r="41" spans="1:7" ht="15.75" x14ac:dyDescent="0.25">
      <c r="A41" s="44"/>
    </row>
    <row r="42" spans="1:7" ht="15.75" x14ac:dyDescent="0.25">
      <c r="A42" s="44"/>
    </row>
    <row r="43" spans="1:7" ht="15.75" x14ac:dyDescent="0.25">
      <c r="A43" s="44"/>
    </row>
    <row r="45" spans="1:7" x14ac:dyDescent="0.25">
      <c r="A45" s="45"/>
    </row>
    <row r="46" spans="1:7" x14ac:dyDescent="0.25">
      <c r="A46" s="45"/>
    </row>
    <row r="47" spans="1:7" x14ac:dyDescent="0.25">
      <c r="A47" s="45"/>
    </row>
  </sheetData>
  <sheetProtection password="DCF6" sheet="1" objects="1" scenarios="1"/>
  <protectedRanges>
    <protectedRange sqref="A45:A47" name="Schedule of Labor"/>
    <protectedRange sqref="B15:G28" name="Sub Costs"/>
    <protectedRange sqref="B10:G13" name="ODC costs"/>
    <protectedRange sqref="B9:G9" name="Labor"/>
    <protectedRange sqref="A22:A28" name="Subcontractor Other"/>
    <protectedRange sqref="A11:A13" name="ODC"/>
  </protectedRanges>
  <mergeCells count="7">
    <mergeCell ref="F5:F6"/>
    <mergeCell ref="G5:G6"/>
    <mergeCell ref="A5:A6"/>
    <mergeCell ref="B5:B6"/>
    <mergeCell ref="C5:C6"/>
    <mergeCell ref="E5:E6"/>
    <mergeCell ref="D5:D6"/>
  </mergeCells>
  <pageMargins left="1" right="0.7" top="0.85550000000000004" bottom="0.62350000000000005" header="0.3" footer="0.3"/>
  <pageSetup paperSize="3" scale="63" orientation="landscape" r:id="rId1"/>
  <headerFooter>
    <oddHeader>&amp;CATTACHMENT 2
BID COST TABULATION WORKSHEET
Liberty Oil Company, Inc., 
 Schuylkill County
PADEP FACILITY ID #54-51586; USTIF CLAIM # 2008-0122(I)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view="pageLayout" zoomScale="70" zoomScaleNormal="90" zoomScaleSheetLayoutView="90" zoomScalePageLayoutView="70" workbookViewId="0">
      <selection activeCell="K28" sqref="K28"/>
    </sheetView>
  </sheetViews>
  <sheetFormatPr defaultColWidth="8.85546875" defaultRowHeight="15" x14ac:dyDescent="0.25"/>
  <cols>
    <col min="1" max="1" width="39.42578125" style="2" customWidth="1"/>
    <col min="2" max="2" width="24.5703125" style="2" customWidth="1"/>
    <col min="3" max="5" width="18.140625" style="2" customWidth="1"/>
    <col min="6" max="7" width="15.85546875" style="2" customWidth="1"/>
    <col min="8" max="10" width="18.140625" style="2" customWidth="1"/>
    <col min="11" max="11" width="24.5703125" style="2" customWidth="1"/>
    <col min="12" max="16384" width="8.85546875" style="2"/>
  </cols>
  <sheetData>
    <row r="2" spans="1:12" ht="15.75" thickBot="1" x14ac:dyDescent="0.3"/>
    <row r="3" spans="1:12" ht="30.75" customHeight="1" thickBot="1" x14ac:dyDescent="0.3">
      <c r="B3" s="49" t="s">
        <v>52</v>
      </c>
      <c r="C3" s="58" t="s">
        <v>54</v>
      </c>
      <c r="D3" s="59"/>
      <c r="E3" s="60"/>
      <c r="F3" s="58" t="s">
        <v>58</v>
      </c>
      <c r="G3" s="60"/>
      <c r="H3" s="58" t="s">
        <v>59</v>
      </c>
      <c r="I3" s="59"/>
      <c r="J3" s="60"/>
      <c r="K3" s="3" t="s">
        <v>62</v>
      </c>
      <c r="L3" s="24"/>
    </row>
    <row r="4" spans="1:12" ht="43.7" customHeight="1" thickBot="1" x14ac:dyDescent="0.3">
      <c r="A4" s="5" t="s">
        <v>17</v>
      </c>
      <c r="B4" s="50" t="s">
        <v>53</v>
      </c>
      <c r="C4" s="61" t="s">
        <v>66</v>
      </c>
      <c r="D4" s="62"/>
      <c r="E4" s="63"/>
      <c r="F4" s="61" t="s">
        <v>32</v>
      </c>
      <c r="G4" s="63"/>
      <c r="H4" s="61" t="s">
        <v>44</v>
      </c>
      <c r="I4" s="62"/>
      <c r="J4" s="63"/>
      <c r="K4" s="6" t="s">
        <v>63</v>
      </c>
    </row>
    <row r="5" spans="1:12" ht="21" customHeight="1" x14ac:dyDescent="0.25">
      <c r="A5" s="54" t="s">
        <v>26</v>
      </c>
      <c r="B5" s="46" t="s">
        <v>61</v>
      </c>
      <c r="C5" s="46" t="s">
        <v>55</v>
      </c>
      <c r="D5" s="46" t="s">
        <v>56</v>
      </c>
      <c r="E5" s="46" t="s">
        <v>57</v>
      </c>
      <c r="F5" s="47" t="s">
        <v>38</v>
      </c>
      <c r="G5" s="47" t="s">
        <v>39</v>
      </c>
      <c r="H5" s="47" t="s">
        <v>40</v>
      </c>
      <c r="I5" s="47" t="s">
        <v>41</v>
      </c>
      <c r="J5" s="47" t="s">
        <v>45</v>
      </c>
      <c r="K5" s="8" t="s">
        <v>64</v>
      </c>
    </row>
    <row r="6" spans="1:12" ht="105.75" thickBot="1" x14ac:dyDescent="0.3">
      <c r="A6" s="55"/>
      <c r="B6" s="51" t="s">
        <v>53</v>
      </c>
      <c r="C6" s="22" t="s">
        <v>67</v>
      </c>
      <c r="D6" s="48" t="s">
        <v>68</v>
      </c>
      <c r="E6" s="48" t="s">
        <v>46</v>
      </c>
      <c r="F6" s="22" t="s">
        <v>42</v>
      </c>
      <c r="G6" s="22" t="s">
        <v>43</v>
      </c>
      <c r="H6" s="51" t="s">
        <v>69</v>
      </c>
      <c r="I6" s="51" t="s">
        <v>70</v>
      </c>
      <c r="J6" s="51" t="s">
        <v>60</v>
      </c>
      <c r="K6" s="51" t="s">
        <v>63</v>
      </c>
    </row>
    <row r="7" spans="1:12" ht="18.75" x14ac:dyDescent="0.3">
      <c r="A7" s="25" t="s">
        <v>11</v>
      </c>
      <c r="B7" s="26"/>
      <c r="C7" s="27"/>
      <c r="D7" s="26"/>
      <c r="E7" s="26"/>
      <c r="F7" s="27"/>
      <c r="G7" s="27"/>
      <c r="H7" s="27"/>
      <c r="I7" s="27"/>
      <c r="J7" s="27"/>
      <c r="K7" s="27"/>
    </row>
    <row r="8" spans="1:12" x14ac:dyDescent="0.25">
      <c r="A8" s="29" t="s">
        <v>19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2" ht="17.25" x14ac:dyDescent="0.25">
      <c r="A9" s="29" t="s">
        <v>13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</row>
    <row r="10" spans="1:12" ht="17.25" x14ac:dyDescent="0.25">
      <c r="A10" s="14" t="s">
        <v>14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</row>
    <row r="11" spans="1:12" ht="17.25" x14ac:dyDescent="0.25">
      <c r="A11" s="14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2" ht="17.25" x14ac:dyDescent="0.25">
      <c r="A12" s="14" t="s">
        <v>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2" ht="21" x14ac:dyDescent="0.3">
      <c r="A13" s="30" t="s">
        <v>15</v>
      </c>
      <c r="B13" s="26">
        <v>6</v>
      </c>
      <c r="C13" s="31"/>
      <c r="D13" s="26">
        <v>6</v>
      </c>
      <c r="E13" s="26">
        <v>6</v>
      </c>
      <c r="F13" s="31"/>
      <c r="G13" s="31"/>
      <c r="H13" s="31"/>
      <c r="I13" s="31"/>
      <c r="J13" s="31"/>
      <c r="K13" s="31"/>
    </row>
    <row r="14" spans="1:12" x14ac:dyDescent="0.25">
      <c r="A14" s="32" t="s">
        <v>5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</row>
    <row r="15" spans="1:12" x14ac:dyDescent="0.25">
      <c r="A15" s="32" t="s">
        <v>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</row>
    <row r="16" spans="1:12" x14ac:dyDescent="0.25">
      <c r="A16" s="32" t="s">
        <v>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x14ac:dyDescent="0.25">
      <c r="A17" s="32" t="s">
        <v>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x14ac:dyDescent="0.25">
      <c r="A18" s="32" t="s">
        <v>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x14ac:dyDescent="0.25">
      <c r="A19" s="32" t="s">
        <v>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x14ac:dyDescent="0.25">
      <c r="A20" s="32" t="s">
        <v>20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</row>
    <row r="21" spans="1:11" x14ac:dyDescent="0.25">
      <c r="A21" s="14" t="s">
        <v>10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</row>
    <row r="22" spans="1:11" x14ac:dyDescent="0.25">
      <c r="A22" s="14" t="s">
        <v>10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</row>
    <row r="23" spans="1:11" x14ac:dyDescent="0.25">
      <c r="A23" s="14" t="s">
        <v>10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</row>
    <row r="24" spans="1:11" x14ac:dyDescent="0.25">
      <c r="A24" s="14" t="s">
        <v>10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</row>
    <row r="25" spans="1:11" x14ac:dyDescent="0.25">
      <c r="A25" s="14" t="s">
        <v>10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</row>
    <row r="26" spans="1:11" x14ac:dyDescent="0.25">
      <c r="A26" s="14" t="s">
        <v>10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</row>
    <row r="27" spans="1:11" ht="15.75" thickBot="1" x14ac:dyDescent="0.3">
      <c r="A27" s="15" t="s">
        <v>10</v>
      </c>
      <c r="B27" s="18">
        <v>0</v>
      </c>
      <c r="C27" s="18">
        <v>0</v>
      </c>
      <c r="D27" s="18">
        <v>0</v>
      </c>
      <c r="E27" s="18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8">
        <v>0</v>
      </c>
    </row>
    <row r="28" spans="1:11" ht="15.75" thickBot="1" x14ac:dyDescent="0.3">
      <c r="A28" s="33" t="s">
        <v>33</v>
      </c>
      <c r="B28" s="34">
        <f t="shared" ref="B28:K28" si="0">SUM(B8:B12,B14:B27)</f>
        <v>0</v>
      </c>
      <c r="C28" s="34">
        <f t="shared" si="0"/>
        <v>0</v>
      </c>
      <c r="D28" s="34">
        <f t="shared" si="0"/>
        <v>0</v>
      </c>
      <c r="E28" s="34">
        <f t="shared" si="0"/>
        <v>0</v>
      </c>
      <c r="F28" s="34">
        <f t="shared" si="0"/>
        <v>0</v>
      </c>
      <c r="G28" s="34">
        <f t="shared" si="0"/>
        <v>0</v>
      </c>
      <c r="H28" s="34">
        <f t="shared" si="0"/>
        <v>0</v>
      </c>
      <c r="I28" s="34">
        <f t="shared" si="0"/>
        <v>0</v>
      </c>
      <c r="J28" s="34">
        <f t="shared" si="0"/>
        <v>0</v>
      </c>
      <c r="K28" s="34">
        <f t="shared" si="0"/>
        <v>0</v>
      </c>
    </row>
    <row r="31" spans="1:11" ht="30" customHeight="1" x14ac:dyDescent="0.25">
      <c r="A31" s="38" t="s">
        <v>12</v>
      </c>
    </row>
    <row r="32" spans="1:11" ht="30" customHeight="1" x14ac:dyDescent="0.25">
      <c r="A32" s="39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ht="30" customHeight="1" x14ac:dyDescent="0.25">
      <c r="A33" s="39" t="s">
        <v>47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1:11" ht="30" customHeight="1" x14ac:dyDescent="0.25">
      <c r="A34" s="42" t="s">
        <v>25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ht="30" customHeight="1" x14ac:dyDescent="0.25">
      <c r="A35" s="40" t="s">
        <v>22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 ht="30" customHeight="1" x14ac:dyDescent="0.25">
      <c r="A36" s="40" t="s">
        <v>16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ht="30" customHeight="1" x14ac:dyDescent="0.25">
      <c r="A37" s="40" t="s">
        <v>23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 ht="15.75" x14ac:dyDescent="0.25">
      <c r="A38" s="44"/>
    </row>
    <row r="39" spans="1:11" ht="15.75" x14ac:dyDescent="0.25">
      <c r="A39" s="44"/>
    </row>
    <row r="40" spans="1:11" ht="15.75" x14ac:dyDescent="0.25">
      <c r="A40" s="44"/>
    </row>
    <row r="42" spans="1:11" x14ac:dyDescent="0.25">
      <c r="A42" s="45"/>
    </row>
    <row r="43" spans="1:11" x14ac:dyDescent="0.25">
      <c r="A43" s="45"/>
    </row>
    <row r="44" spans="1:11" x14ac:dyDescent="0.25">
      <c r="A44" s="45"/>
    </row>
  </sheetData>
  <sheetProtection password="DCF6" sheet="1" objects="1" scenarios="1"/>
  <protectedRanges>
    <protectedRange sqref="A10:A12" name="ODC"/>
    <protectedRange sqref="A21:A27" name="Subcontractor Other"/>
    <protectedRange sqref="B8:K8" name="Labor"/>
    <protectedRange sqref="B9:K12" name="ODC costs"/>
    <protectedRange sqref="B14:K27" name="Sub Costs"/>
    <protectedRange sqref="A42:A44" name="Schedule of Labor"/>
  </protectedRanges>
  <mergeCells count="7">
    <mergeCell ref="H3:J3"/>
    <mergeCell ref="H4:J4"/>
    <mergeCell ref="A5:A6"/>
    <mergeCell ref="C3:E3"/>
    <mergeCell ref="C4:E4"/>
    <mergeCell ref="F3:G3"/>
    <mergeCell ref="F4:G4"/>
  </mergeCells>
  <pageMargins left="0.7" right="0.7" top="0.84152777777777776" bottom="0.75" header="0.3" footer="0.3"/>
  <pageSetup paperSize="3" scale="53" orientation="landscape" r:id="rId1"/>
  <headerFooter>
    <oddHeader>&amp;CATTACHMENT 2
BID COST TABULATION WORKSHEET
Liberty Oil Company, Inc., 
 Schuylkill County
PADEP FACILITY ID #54-51586; USTIF CLAIM # 2008-0122(I)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Base Scope of Work Milestones</vt:lpstr>
      <vt:lpstr>Optional Milestones</vt:lpstr>
      <vt:lpstr>'Base Scope of Work Milestones'!Print_Area</vt:lpstr>
      <vt:lpstr>'Optional Milestones'!Print_Area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R Morgan</dc:creator>
  <cp:lastModifiedBy>Bollana, Debra</cp:lastModifiedBy>
  <cp:lastPrinted>2019-04-16T12:53:16Z</cp:lastPrinted>
  <dcterms:created xsi:type="dcterms:W3CDTF">2013-02-06T15:10:28Z</dcterms:created>
  <dcterms:modified xsi:type="dcterms:W3CDTF">2019-04-16T12:53:26Z</dcterms:modified>
</cp:coreProperties>
</file>