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oz\Documents\Excalibur Files\Projects\Rosemergys Garage\RFB\Final RFB\"/>
    </mc:Choice>
  </mc:AlternateContent>
  <xr:revisionPtr revIDLastSave="0" documentId="8_{6BBF1D0D-395E-41D2-B7DE-4F09D7D00914}" xr6:coauthVersionLast="38" xr6:coauthVersionMax="38" xr10:uidLastSave="{00000000-0000-0000-0000-000000000000}"/>
  <bookViews>
    <workbookView xWindow="0" yWindow="0" windowWidth="23040" windowHeight="9300" xr2:uid="{00000000-000D-0000-FFFF-FFFF00000000}"/>
  </bookViews>
  <sheets>
    <sheet name="Base SOW - Cost Table" sheetId="1" r:id="rId1"/>
    <sheet name="Optional Work Cost Table" sheetId="3" r:id="rId2"/>
    <sheet name="Sheet1" sheetId="2" r:id="rId3"/>
  </sheets>
  <definedNames>
    <definedName name="_xlnm.Print_Area" localSheetId="0">'Base SOW - Cost Table'!$A$1:$X$64</definedName>
    <definedName name="_xlnm.Print_Area" localSheetId="1">'Optional Work Cost Table'!$A$1:$E$43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1" l="1"/>
  <c r="L34" i="1"/>
  <c r="X33" i="1" l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7" i="1"/>
  <c r="X16" i="1"/>
  <c r="X15" i="1"/>
  <c r="X14" i="1"/>
  <c r="X12" i="1"/>
  <c r="O34" i="1"/>
  <c r="V34" i="1" l="1"/>
  <c r="V35" i="1" s="1"/>
  <c r="U34" i="1"/>
  <c r="U35" i="1" s="1"/>
  <c r="T34" i="1"/>
  <c r="T35" i="1" s="1"/>
  <c r="I34" i="1"/>
  <c r="I35" i="1" s="1"/>
  <c r="H34" i="1"/>
  <c r="H35" i="1" s="1"/>
  <c r="E34" i="3"/>
  <c r="E35" i="3" s="1"/>
  <c r="D34" i="3"/>
  <c r="D35" i="3" s="1"/>
  <c r="C34" i="3"/>
  <c r="C35" i="3" s="1"/>
  <c r="J34" i="1" l="1"/>
  <c r="F34" i="1"/>
  <c r="F35" i="1" s="1"/>
  <c r="E34" i="1"/>
  <c r="E35" i="1" s="1"/>
  <c r="D34" i="1" l="1"/>
  <c r="D35" i="1" s="1"/>
  <c r="G34" i="1"/>
  <c r="G35" i="1" s="1"/>
  <c r="R34" i="1" l="1"/>
  <c r="R35" i="1" s="1"/>
  <c r="K34" i="1"/>
  <c r="J35" i="1" s="1"/>
  <c r="Q34" i="1"/>
  <c r="Q35" i="1" s="1"/>
  <c r="P34" i="1"/>
  <c r="P35" i="1" s="1"/>
  <c r="N34" i="1"/>
  <c r="W34" i="1"/>
  <c r="W35" i="1" s="1"/>
  <c r="S34" i="1"/>
  <c r="S35" i="1" s="1"/>
  <c r="X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E.P. Roberts</author>
  </authors>
  <commentList>
    <comment ref="J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E.P. Roberts:</t>
        </r>
        <r>
          <rPr>
            <sz val="9"/>
            <color indexed="81"/>
            <rFont val="Tahoma"/>
            <charset val="1"/>
          </rPr>
          <t xml:space="preserve">
Shall we say, Soil Excavation, Backfilling, Restoration and Associated Well Closure / Replacement </t>
        </r>
      </text>
    </comment>
  </commentList>
</comments>
</file>

<file path=xl/sharedStrings.xml><?xml version="1.0" encoding="utf-8"?>
<sst xmlns="http://schemas.openxmlformats.org/spreadsheetml/2006/main" count="144" uniqueCount="94">
  <si>
    <t>COST COMPONENT</t>
  </si>
  <si>
    <t>Base SOW Subtotal</t>
  </si>
  <si>
    <t>Associated Milestone</t>
  </si>
  <si>
    <t>Anticipated # of Milestone Payments</t>
  </si>
  <si>
    <t>Labor</t>
  </si>
  <si>
    <t>Bidders shall enter costs for each labor/ODC/Sub category based on the proposed payment for achieving each milestone.  The total cost for completion of each Task will be the "Subtotal" multiplied by the "Anticipated # of Milestone Payments"</t>
  </si>
  <si>
    <t>Other ODCs</t>
  </si>
  <si>
    <t>Analytical Laboratory - Soil</t>
  </si>
  <si>
    <t>Analytical Laboratory - Vapor</t>
  </si>
  <si>
    <t>Other Analytical</t>
  </si>
  <si>
    <t>Geoprobe / Driller</t>
  </si>
  <si>
    <t>Waste Disposal</t>
  </si>
  <si>
    <t>Other (specify)</t>
  </si>
  <si>
    <t>Per Milestone Subtotal</t>
  </si>
  <si>
    <t>Total</t>
  </si>
  <si>
    <t>Schedule of Unit Labor Rates</t>
  </si>
  <si>
    <t>HOURLY RATE</t>
  </si>
  <si>
    <t>Sr. Project Engineer, P.E.</t>
  </si>
  <si>
    <t>Project Geologist/ Engineer</t>
  </si>
  <si>
    <t>Associate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</si>
  <si>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</si>
  <si>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</si>
  <si>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</si>
  <si>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</si>
  <si>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</si>
  <si>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</si>
  <si>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</si>
  <si>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Subcontractor / Vendor Mark-up (%)</t>
  </si>
  <si>
    <t xml:space="preserve">1 - Individual other direct cost line items totaling $5,000 or more must be specified (use separate sheet, if necessary).    </t>
  </si>
  <si>
    <t>2 - Details related to subcontracted costs are requested by the Solicitor to assist in the evaluation of the costs associated with the performance of this work.</t>
  </si>
  <si>
    <t>Equipment Rental</t>
  </si>
  <si>
    <t>%</t>
  </si>
  <si>
    <t>Professional Surveyor</t>
  </si>
  <si>
    <t>Analytical Laboratory - Water</t>
  </si>
  <si>
    <t>Excavation Contractor</t>
  </si>
  <si>
    <t>Electrical Contractor</t>
  </si>
  <si>
    <r>
      <rPr>
        <b/>
        <sz val="14"/>
        <color rgb="FF0070C0"/>
        <rFont val="Arial"/>
        <family val="2"/>
      </rPr>
      <t>[Insert Bidder Company Name Here]</t>
    </r>
    <r>
      <rPr>
        <b/>
        <sz val="14"/>
        <rFont val="Arial"/>
        <family val="2"/>
      </rPr>
      <t xml:space="preserve"> </t>
    </r>
  </si>
  <si>
    <t>G</t>
  </si>
  <si>
    <t>L</t>
  </si>
  <si>
    <t>A</t>
  </si>
  <si>
    <t>I</t>
  </si>
  <si>
    <t>J</t>
  </si>
  <si>
    <t>K</t>
  </si>
  <si>
    <t xml:space="preserve">ODC ≥$5,000 (Specify) </t>
  </si>
  <si>
    <r>
      <t>Other Direct Costs</t>
    </r>
    <r>
      <rPr>
        <b/>
        <vertAlign val="superscript"/>
        <sz val="11"/>
        <rFont val="Arial"/>
        <family val="2"/>
      </rPr>
      <t>1</t>
    </r>
  </si>
  <si>
    <r>
      <t>Subcontracted Costs</t>
    </r>
    <r>
      <rPr>
        <b/>
        <vertAlign val="superscript"/>
        <sz val="11"/>
        <rFont val="Arial"/>
        <family val="2"/>
      </rPr>
      <t>2</t>
    </r>
  </si>
  <si>
    <t>3 - Bidders shall only enter data into Bid Form areas (Excel file cells) that are shaded in green.</t>
  </si>
  <si>
    <t>B</t>
  </si>
  <si>
    <t>C</t>
  </si>
  <si>
    <t>E</t>
  </si>
  <si>
    <t>D</t>
  </si>
  <si>
    <t>Bid Cost Spreadsheet (Page 1 of 2)</t>
  </si>
  <si>
    <t>Quarterly Events Prior to Implementation of In-Situ Remedial System &gt;&gt;&gt;</t>
  </si>
  <si>
    <t>Additional Quarters of In-Situ RAP System O&amp;M &gt;&gt;&gt;</t>
  </si>
  <si>
    <t>Bid Cost Spreadsheet (Page 2 of 2)</t>
  </si>
  <si>
    <t>M</t>
  </si>
  <si>
    <t>Rosemergy's Garage, Hawley, PA, Claim #2011-0082(I)</t>
  </si>
  <si>
    <t>Competitive Bid Solicitation for Remediation To Closure, Site Closure Via Site-Specific Standards</t>
  </si>
  <si>
    <t>Milestone B - Additional Soil Characterization &amp; Installation of POC Well</t>
  </si>
  <si>
    <t>Milestone C - Vapor Intrusion Evaluation</t>
  </si>
  <si>
    <t>Milestone D - Baseline Risk Assessment</t>
  </si>
  <si>
    <t>Milestone E -            Pilot Testing &amp; Reporting</t>
  </si>
  <si>
    <t>Milestone F - Preparation/ Submittal of Combined Revised SCR/RAP</t>
  </si>
  <si>
    <t>F</t>
  </si>
  <si>
    <t>Milestone G - Continue Quarterly Groundwater Monitoring, Sampling, &amp; Reporting</t>
  </si>
  <si>
    <t>Milestone H - Implementation of Remedial Approach</t>
  </si>
  <si>
    <t>H1</t>
  </si>
  <si>
    <t>H2</t>
  </si>
  <si>
    <t>H3</t>
  </si>
  <si>
    <t>Milestone H3.  Augmented DPE Remediation System O&amp;M, Site Monitoring, Sampling, &amp; Reporting (Alternative 1)</t>
  </si>
  <si>
    <t>Milestone H3.  Augmented DPE Remediation System O&amp;M, Site Monitoring, Sampling, &amp; Reporting (Alternative 2)</t>
  </si>
  <si>
    <t>H4</t>
  </si>
  <si>
    <t>Milestone I -  Post-Remediation Groundwater Monitoring</t>
  </si>
  <si>
    <t>Milestone J - Post-Remedial Soil Sampling</t>
  </si>
  <si>
    <t>Milestone N - Preparation, Submittal, &amp; PADEP Approval of Revised SCR/RACR or RACR</t>
  </si>
  <si>
    <t>N</t>
  </si>
  <si>
    <t>O</t>
  </si>
  <si>
    <t>Milestone P -                             Site Closure / Restoration Activities</t>
  </si>
  <si>
    <t>P</t>
  </si>
  <si>
    <t>Milestone G - Irrespective of the 4 quarters indicated above, all bidders shall indicate below the total/cumulative number of quarterly monitoring &amp; reporting events that are expected to be needed before implementation of the in-situ remedial approach.</t>
  </si>
  <si>
    <t>Milestone H3 (Alternative 1) - All bidders shall indicate below the additional number of system O&amp;M quarters (beyond the 8 quarters indicated above for Milestone H3) that are expected to be needed to achieve the poject goals of the SSS closure.</t>
  </si>
  <si>
    <t>Milestone H3 (Alternative 2) - All bidders shall indicate below the additional number of system O&amp;M quarters (beyond the 4 quarters indicated above for Milestone H3) that are expected to be needed to achieve the poject goals of the SSS closure.</t>
  </si>
  <si>
    <t>Optional Cost Adder Milestone G -                 Additional Quarterly Monitoring, Sampling, &amp; Reporting</t>
  </si>
  <si>
    <t>Optional Cost Adder Milestone H3 -                 Additional Remediation System O&amp;M, Site Monitoring, Sampling, &amp; Reporting</t>
  </si>
  <si>
    <t>Optional Cost Adder Milestone I -                 Additional Post-Remediation Groundwater Monitoring</t>
  </si>
  <si>
    <t>Milestone H2.  Remedial System Installation, Modifications &amp; Improvements, Start-up</t>
  </si>
  <si>
    <t>Milestone H1.  DPE Remedial System Final Design, Equipment Purchase, Assembly &amp; Delivery</t>
  </si>
  <si>
    <t>Milestone K - Post-Remedial Vapor Intrusion Evaluation</t>
  </si>
  <si>
    <t>Milestone O - Finalizing/Filing of ECs</t>
  </si>
  <si>
    <t>Milestone L - Plume Stability Assessment</t>
  </si>
  <si>
    <t>Milestone M - Post-Remedial Risk Assessment and F&amp;T Modeling</t>
  </si>
  <si>
    <t>Milestone H4.  ORC Injections (Alternative 2) - 1st Injection</t>
  </si>
  <si>
    <t>Milestone H4.  ORC Injections (Alternative 2) - 2nd Injection</t>
  </si>
  <si>
    <t>Milestone A - Supplemental Site Characterization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</si>
</sst>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rgb="FF0070C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164" fontId="2" fillId="2" borderId="1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vertical="top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8" fillId="0" borderId="2" xfId="0" applyFont="1" applyBorder="1" applyProtection="1"/>
    <xf numFmtId="0" fontId="13" fillId="0" borderId="2" xfId="0" applyFont="1" applyBorder="1" applyAlignment="1" applyProtection="1">
      <alignment horizontal="left"/>
    </xf>
    <xf numFmtId="0" fontId="13" fillId="0" borderId="2" xfId="0" applyFont="1" applyBorder="1" applyProtection="1"/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vertical="top"/>
    </xf>
    <xf numFmtId="0" fontId="3" fillId="7" borderId="0" xfId="0" applyFont="1" applyFill="1" applyBorder="1" applyProtection="1"/>
    <xf numFmtId="0" fontId="4" fillId="7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left"/>
      <protection locked="0"/>
    </xf>
    <xf numFmtId="0" fontId="13" fillId="7" borderId="2" xfId="0" applyFont="1" applyFill="1" applyBorder="1" applyProtection="1">
      <protection locked="0"/>
    </xf>
    <xf numFmtId="0" fontId="13" fillId="7" borderId="3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2" fillId="7" borderId="6" xfId="0" applyFont="1" applyFill="1" applyBorder="1" applyAlignment="1" applyProtection="1">
      <alignment vertical="top"/>
      <protection locked="0"/>
    </xf>
    <xf numFmtId="0" fontId="2" fillId="7" borderId="15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vertical="top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center"/>
    </xf>
    <xf numFmtId="0" fontId="0" fillId="0" borderId="24" xfId="0" applyBorder="1" applyAlignment="1" applyProtection="1">
      <alignment wrapText="1"/>
    </xf>
    <xf numFmtId="0" fontId="0" fillId="0" borderId="0" xfId="0" applyFill="1" applyBorder="1" applyAlignment="1" applyProtection="1"/>
    <xf numFmtId="0" fontId="1" fillId="0" borderId="1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textRotation="90" wrapText="1"/>
    </xf>
    <xf numFmtId="0" fontId="5" fillId="5" borderId="2" xfId="0" applyFont="1" applyFill="1" applyBorder="1" applyAlignment="1" applyProtection="1">
      <alignment horizontal="center" textRotation="90" wrapText="1"/>
    </xf>
    <xf numFmtId="0" fontId="5" fillId="5" borderId="3" xfId="0" applyFont="1" applyFill="1" applyBorder="1" applyAlignment="1" applyProtection="1">
      <alignment horizontal="center" textRotation="90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8" fillId="6" borderId="29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164" fontId="8" fillId="7" borderId="25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tabSelected="1" zoomScale="70" zoomScaleNormal="70" workbookViewId="0">
      <selection activeCell="N38" sqref="N38:N40"/>
    </sheetView>
  </sheetViews>
  <sheetFormatPr defaultColWidth="8.6640625" defaultRowHeight="11.4" x14ac:dyDescent="0.2"/>
  <cols>
    <col min="1" max="1" width="29.33203125" style="1" customWidth="1"/>
    <col min="2" max="2" width="13.44140625" style="1" customWidth="1"/>
    <col min="3" max="24" width="18.6640625" style="1" customWidth="1"/>
    <col min="25" max="16384" width="8.6640625" style="1"/>
  </cols>
  <sheetData>
    <row r="1" spans="1:24" ht="18" customHeight="1" x14ac:dyDescent="0.25">
      <c r="A1" s="80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8" customHeight="1" x14ac:dyDescent="0.25">
      <c r="A2" s="80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ht="18" customHeight="1" x14ac:dyDescent="0.25">
      <c r="A3" s="80" t="s">
        <v>57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8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18" customHeight="1" x14ac:dyDescent="0.25">
      <c r="A5" s="82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24" ht="18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ht="18" customHeight="1" thickBot="1" x14ac:dyDescent="0.25">
      <c r="A7" s="84" t="s">
        <v>0</v>
      </c>
      <c r="B7" s="85"/>
      <c r="C7" s="68" t="s">
        <v>93</v>
      </c>
      <c r="D7" s="68" t="s">
        <v>58</v>
      </c>
      <c r="E7" s="68" t="s">
        <v>59</v>
      </c>
      <c r="F7" s="68" t="s">
        <v>60</v>
      </c>
      <c r="G7" s="68" t="s">
        <v>61</v>
      </c>
      <c r="H7" s="68" t="s">
        <v>62</v>
      </c>
      <c r="I7" s="68" t="s">
        <v>64</v>
      </c>
      <c r="J7" s="107" t="s">
        <v>65</v>
      </c>
      <c r="K7" s="108"/>
      <c r="L7" s="108"/>
      <c r="M7" s="108"/>
      <c r="N7" s="108"/>
      <c r="O7" s="109"/>
      <c r="P7" s="68" t="s">
        <v>72</v>
      </c>
      <c r="Q7" s="68" t="s">
        <v>73</v>
      </c>
      <c r="R7" s="68" t="s">
        <v>87</v>
      </c>
      <c r="S7" s="68" t="s">
        <v>89</v>
      </c>
      <c r="T7" s="68" t="s">
        <v>90</v>
      </c>
      <c r="U7" s="68" t="s">
        <v>74</v>
      </c>
      <c r="V7" s="68" t="s">
        <v>88</v>
      </c>
      <c r="W7" s="68" t="s">
        <v>77</v>
      </c>
      <c r="X7" s="68" t="s">
        <v>1</v>
      </c>
    </row>
    <row r="8" spans="1:24" s="2" customFormat="1" ht="91.5" customHeight="1" x14ac:dyDescent="0.25">
      <c r="A8" s="86"/>
      <c r="B8" s="87"/>
      <c r="C8" s="69"/>
      <c r="D8" s="69"/>
      <c r="E8" s="69"/>
      <c r="F8" s="69"/>
      <c r="G8" s="69"/>
      <c r="H8" s="69"/>
      <c r="I8" s="69"/>
      <c r="J8" s="71" t="s">
        <v>86</v>
      </c>
      <c r="K8" s="71" t="s">
        <v>85</v>
      </c>
      <c r="L8" s="71" t="s">
        <v>69</v>
      </c>
      <c r="M8" s="71" t="s">
        <v>70</v>
      </c>
      <c r="N8" s="71" t="s">
        <v>91</v>
      </c>
      <c r="O8" s="71" t="s">
        <v>92</v>
      </c>
      <c r="P8" s="69"/>
      <c r="Q8" s="69"/>
      <c r="R8" s="69"/>
      <c r="S8" s="69"/>
      <c r="T8" s="69"/>
      <c r="U8" s="69"/>
      <c r="V8" s="69"/>
      <c r="W8" s="69"/>
      <c r="X8" s="69"/>
    </row>
    <row r="9" spans="1:24" s="2" customFormat="1" ht="56.25" customHeight="1" thickBot="1" x14ac:dyDescent="0.3">
      <c r="A9" s="88"/>
      <c r="B9" s="89"/>
      <c r="C9" s="70"/>
      <c r="D9" s="70"/>
      <c r="E9" s="70"/>
      <c r="F9" s="70"/>
      <c r="G9" s="70"/>
      <c r="H9" s="70"/>
      <c r="I9" s="70"/>
      <c r="J9" s="72"/>
      <c r="K9" s="72"/>
      <c r="L9" s="72"/>
      <c r="M9" s="72"/>
      <c r="N9" s="72"/>
      <c r="O9" s="72"/>
      <c r="P9" s="70"/>
      <c r="Q9" s="70"/>
      <c r="R9" s="70"/>
      <c r="S9" s="70"/>
      <c r="T9" s="70"/>
      <c r="U9" s="70"/>
      <c r="V9" s="70"/>
      <c r="W9" s="70"/>
      <c r="X9" s="70"/>
    </row>
    <row r="10" spans="1:24" s="2" customFormat="1" ht="16.2" thickBot="1" x14ac:dyDescent="0.35">
      <c r="A10" s="75" t="s">
        <v>2</v>
      </c>
      <c r="B10" s="76"/>
      <c r="C10" s="36" t="s">
        <v>39</v>
      </c>
      <c r="D10" s="36" t="s">
        <v>47</v>
      </c>
      <c r="E10" s="36" t="s">
        <v>48</v>
      </c>
      <c r="F10" s="36" t="s">
        <v>50</v>
      </c>
      <c r="G10" s="36" t="s">
        <v>49</v>
      </c>
      <c r="H10" s="36" t="s">
        <v>63</v>
      </c>
      <c r="I10" s="36" t="s">
        <v>37</v>
      </c>
      <c r="J10" s="36" t="s">
        <v>66</v>
      </c>
      <c r="K10" s="36" t="s">
        <v>67</v>
      </c>
      <c r="L10" s="36" t="s">
        <v>68</v>
      </c>
      <c r="M10" s="36" t="s">
        <v>68</v>
      </c>
      <c r="N10" s="36" t="s">
        <v>71</v>
      </c>
      <c r="O10" s="36" t="s">
        <v>71</v>
      </c>
      <c r="P10" s="36" t="s">
        <v>40</v>
      </c>
      <c r="Q10" s="36" t="s">
        <v>41</v>
      </c>
      <c r="R10" s="36" t="s">
        <v>42</v>
      </c>
      <c r="S10" s="36" t="s">
        <v>38</v>
      </c>
      <c r="T10" s="36" t="s">
        <v>55</v>
      </c>
      <c r="U10" s="36" t="s">
        <v>75</v>
      </c>
      <c r="V10" s="36" t="s">
        <v>76</v>
      </c>
      <c r="W10" s="36" t="s">
        <v>78</v>
      </c>
      <c r="X10" s="3">
        <v>0</v>
      </c>
    </row>
    <row r="11" spans="1:24" s="2" customFormat="1" ht="16.2" thickBot="1" x14ac:dyDescent="0.35">
      <c r="A11" s="75" t="s">
        <v>3</v>
      </c>
      <c r="B11" s="76"/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4</v>
      </c>
      <c r="J11" s="36">
        <v>1</v>
      </c>
      <c r="K11" s="36">
        <v>1</v>
      </c>
      <c r="L11" s="36">
        <v>8</v>
      </c>
      <c r="M11" s="36">
        <v>4</v>
      </c>
      <c r="N11" s="36">
        <v>1</v>
      </c>
      <c r="O11" s="36">
        <v>1</v>
      </c>
      <c r="P11" s="37">
        <v>4</v>
      </c>
      <c r="Q11" s="36">
        <v>1</v>
      </c>
      <c r="R11" s="36">
        <v>1</v>
      </c>
      <c r="S11" s="36">
        <v>1</v>
      </c>
      <c r="T11" s="36">
        <v>1</v>
      </c>
      <c r="U11" s="36">
        <v>1</v>
      </c>
      <c r="V11" s="36">
        <v>1</v>
      </c>
      <c r="W11" s="36">
        <v>1</v>
      </c>
      <c r="X11" s="3">
        <v>0</v>
      </c>
    </row>
    <row r="12" spans="1:24" s="5" customFormat="1" ht="16.2" thickBot="1" x14ac:dyDescent="0.35">
      <c r="A12" s="28" t="s">
        <v>4</v>
      </c>
      <c r="B12" s="77" t="s">
        <v>5</v>
      </c>
      <c r="C12" s="41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4">
        <f>+C12+D12+E12+F12+G12+H12+I12*I$11+J12+K12+L12*L$11+M12*M$11+N12*N$11+O12*O$11+P12*P$11+Q12+R12+S12+T12+U12+V12+W12</f>
        <v>0</v>
      </c>
    </row>
    <row r="13" spans="1:24" s="5" customFormat="1" ht="17.399999999999999" thickBot="1" x14ac:dyDescent="0.35">
      <c r="A13" s="29" t="s">
        <v>44</v>
      </c>
      <c r="B13" s="7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3">
        <v>0</v>
      </c>
    </row>
    <row r="14" spans="1:24" s="5" customFormat="1" ht="16.2" thickBot="1" x14ac:dyDescent="0.35">
      <c r="A14" s="38" t="s">
        <v>43</v>
      </c>
      <c r="B14" s="78"/>
      <c r="C14" s="41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4">
        <f t="shared" ref="X14:X33" si="0">+C14+D14+E14+F14+G14+H14+I14*I$11+J14+K14+L14*L$11+M14*M$11+N14*N$11+O14*O$11+P14*P$11+Q14+R14+S14+T14+U14+V14+W14</f>
        <v>0</v>
      </c>
    </row>
    <row r="15" spans="1:24" s="5" customFormat="1" ht="16.2" thickBot="1" x14ac:dyDescent="0.35">
      <c r="A15" s="38" t="s">
        <v>43</v>
      </c>
      <c r="B15" s="78"/>
      <c r="C15" s="41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4">
        <f t="shared" si="0"/>
        <v>0</v>
      </c>
    </row>
    <row r="16" spans="1:24" s="5" customFormat="1" ht="16.2" thickBot="1" x14ac:dyDescent="0.35">
      <c r="A16" s="38" t="s">
        <v>43</v>
      </c>
      <c r="B16" s="78"/>
      <c r="C16" s="41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4">
        <f t="shared" si="0"/>
        <v>0</v>
      </c>
    </row>
    <row r="17" spans="1:24" s="5" customFormat="1" ht="16.2" thickBot="1" x14ac:dyDescent="0.35">
      <c r="A17" s="39" t="s">
        <v>6</v>
      </c>
      <c r="B17" s="78"/>
      <c r="C17" s="4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4">
        <f t="shared" si="0"/>
        <v>0</v>
      </c>
    </row>
    <row r="18" spans="1:24" s="5" customFormat="1" ht="17.399999999999999" thickBot="1" x14ac:dyDescent="0.35">
      <c r="A18" s="29" t="s">
        <v>45</v>
      </c>
      <c r="B18" s="7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">
        <v>0</v>
      </c>
    </row>
    <row r="19" spans="1:24" s="5" customFormat="1" ht="16.2" thickBot="1" x14ac:dyDescent="0.35">
      <c r="A19" s="30" t="s">
        <v>33</v>
      </c>
      <c r="B19" s="78"/>
      <c r="C19" s="41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4">
        <f t="shared" si="0"/>
        <v>0</v>
      </c>
    </row>
    <row r="20" spans="1:24" s="5" customFormat="1" ht="16.5" customHeight="1" thickBot="1" x14ac:dyDescent="0.35">
      <c r="A20" s="31" t="s">
        <v>7</v>
      </c>
      <c r="B20" s="78"/>
      <c r="C20" s="4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4">
        <f t="shared" si="0"/>
        <v>0</v>
      </c>
    </row>
    <row r="21" spans="1:24" s="5" customFormat="1" ht="16.5" customHeight="1" thickBot="1" x14ac:dyDescent="0.35">
      <c r="A21" s="31" t="s">
        <v>8</v>
      </c>
      <c r="B21" s="78"/>
      <c r="C21" s="41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4">
        <f t="shared" si="0"/>
        <v>0</v>
      </c>
    </row>
    <row r="22" spans="1:24" s="5" customFormat="1" ht="16.5" customHeight="1" thickBot="1" x14ac:dyDescent="0.35">
      <c r="A22" s="39" t="s">
        <v>9</v>
      </c>
      <c r="B22" s="78"/>
      <c r="C22" s="41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4">
        <f t="shared" si="0"/>
        <v>0</v>
      </c>
    </row>
    <row r="23" spans="1:24" s="5" customFormat="1" ht="16.5" customHeight="1" thickBot="1" x14ac:dyDescent="0.35">
      <c r="A23" s="31" t="s">
        <v>30</v>
      </c>
      <c r="B23" s="78"/>
      <c r="C23" s="41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4">
        <f t="shared" si="0"/>
        <v>0</v>
      </c>
    </row>
    <row r="24" spans="1:24" s="5" customFormat="1" ht="16.5" customHeight="1" thickBot="1" x14ac:dyDescent="0.35">
      <c r="A24" s="30" t="s">
        <v>10</v>
      </c>
      <c r="B24" s="78"/>
      <c r="C24" s="4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4">
        <f t="shared" si="0"/>
        <v>0</v>
      </c>
    </row>
    <row r="25" spans="1:24" s="5" customFormat="1" ht="16.5" customHeight="1" thickBot="1" x14ac:dyDescent="0.35">
      <c r="A25" s="30" t="s">
        <v>11</v>
      </c>
      <c r="B25" s="78"/>
      <c r="C25" s="41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4">
        <f t="shared" si="0"/>
        <v>0</v>
      </c>
    </row>
    <row r="26" spans="1:24" s="5" customFormat="1" ht="16.5" customHeight="1" thickBot="1" x14ac:dyDescent="0.35">
      <c r="A26" s="30" t="s">
        <v>32</v>
      </c>
      <c r="B26" s="78"/>
      <c r="C26" s="41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4">
        <f t="shared" si="0"/>
        <v>0</v>
      </c>
    </row>
    <row r="27" spans="1:24" s="5" customFormat="1" ht="16.5" customHeight="1" thickBot="1" x14ac:dyDescent="0.35">
      <c r="A27" s="30" t="s">
        <v>34</v>
      </c>
      <c r="B27" s="78"/>
      <c r="C27" s="41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4">
        <f t="shared" si="0"/>
        <v>0</v>
      </c>
    </row>
    <row r="28" spans="1:24" s="5" customFormat="1" ht="16.5" customHeight="1" thickBot="1" x14ac:dyDescent="0.35">
      <c r="A28" s="30" t="s">
        <v>35</v>
      </c>
      <c r="B28" s="78"/>
      <c r="C28" s="4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4">
        <f t="shared" si="0"/>
        <v>0</v>
      </c>
    </row>
    <row r="29" spans="1:24" s="5" customFormat="1" ht="16.5" customHeight="1" thickBot="1" x14ac:dyDescent="0.35">
      <c r="A29" s="38" t="s">
        <v>12</v>
      </c>
      <c r="B29" s="78"/>
      <c r="C29" s="41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4">
        <f t="shared" si="0"/>
        <v>0</v>
      </c>
    </row>
    <row r="30" spans="1:24" s="5" customFormat="1" ht="16.5" customHeight="1" thickBot="1" x14ac:dyDescent="0.35">
      <c r="A30" s="38" t="s">
        <v>12</v>
      </c>
      <c r="B30" s="78"/>
      <c r="C30" s="41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4">
        <f t="shared" si="0"/>
        <v>0</v>
      </c>
    </row>
    <row r="31" spans="1:24" s="5" customFormat="1" ht="16.5" customHeight="1" thickBot="1" x14ac:dyDescent="0.35">
      <c r="A31" s="38" t="s">
        <v>12</v>
      </c>
      <c r="B31" s="78"/>
      <c r="C31" s="4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4">
        <f t="shared" si="0"/>
        <v>0</v>
      </c>
    </row>
    <row r="32" spans="1:24" s="5" customFormat="1" ht="16.5" customHeight="1" thickBot="1" x14ac:dyDescent="0.35">
      <c r="A32" s="38" t="s">
        <v>12</v>
      </c>
      <c r="B32" s="78"/>
      <c r="C32" s="4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4">
        <f t="shared" si="0"/>
        <v>0</v>
      </c>
    </row>
    <row r="33" spans="1:24" s="5" customFormat="1" ht="16.5" customHeight="1" thickBot="1" x14ac:dyDescent="0.35">
      <c r="A33" s="40" t="s">
        <v>12</v>
      </c>
      <c r="B33" s="79"/>
      <c r="C33" s="41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4">
        <f t="shared" si="0"/>
        <v>0</v>
      </c>
    </row>
    <row r="34" spans="1:24" s="5" customFormat="1" ht="18" thickBot="1" x14ac:dyDescent="0.35">
      <c r="A34" s="73" t="s">
        <v>13</v>
      </c>
      <c r="B34" s="74"/>
      <c r="C34" s="60">
        <v>10000</v>
      </c>
      <c r="D34" s="60">
        <f t="shared" ref="D34:E34" si="1">SUM(D12:D33)</f>
        <v>0</v>
      </c>
      <c r="E34" s="60">
        <f t="shared" si="1"/>
        <v>0</v>
      </c>
      <c r="F34" s="60">
        <f t="shared" ref="F34:J34" si="2">SUM(F12:F33)</f>
        <v>0</v>
      </c>
      <c r="G34" s="60">
        <f t="shared" ref="G34:K34" si="3">SUM(G12:G33)</f>
        <v>0</v>
      </c>
      <c r="H34" s="60">
        <f t="shared" ref="H34:I34" si="4">SUM(H12:H33)</f>
        <v>0</v>
      </c>
      <c r="I34" s="60">
        <f t="shared" si="4"/>
        <v>0</v>
      </c>
      <c r="J34" s="60">
        <f t="shared" si="2"/>
        <v>0</v>
      </c>
      <c r="K34" s="60">
        <f t="shared" si="3"/>
        <v>0</v>
      </c>
      <c r="L34" s="60">
        <f>SUM(L12:L33)</f>
        <v>0</v>
      </c>
      <c r="M34" s="60">
        <f>SUM(M12:M33)</f>
        <v>0</v>
      </c>
      <c r="N34" s="60">
        <f t="shared" ref="N34:O34" si="5">SUM(N12:N33)</f>
        <v>0</v>
      </c>
      <c r="O34" s="60">
        <f t="shared" si="5"/>
        <v>0</v>
      </c>
      <c r="P34" s="60">
        <f t="shared" ref="P34" si="6">SUM(P12:P33)</f>
        <v>0</v>
      </c>
      <c r="Q34" s="60">
        <f t="shared" ref="Q34" si="7">SUM(Q12:Q33)</f>
        <v>0</v>
      </c>
      <c r="R34" s="60">
        <f t="shared" ref="R34" si="8">SUM(R12:R33)</f>
        <v>0</v>
      </c>
      <c r="S34" s="60">
        <f t="shared" ref="S34:W34" si="9">SUM(S12:S33)</f>
        <v>0</v>
      </c>
      <c r="T34" s="60">
        <f t="shared" ref="T34:U34" si="10">SUM(T12:T33)</f>
        <v>0</v>
      </c>
      <c r="U34" s="60">
        <f t="shared" si="10"/>
        <v>0</v>
      </c>
      <c r="V34" s="60">
        <f t="shared" ref="V34" si="11">SUM(V12:V33)</f>
        <v>0</v>
      </c>
      <c r="W34" s="60">
        <f t="shared" si="9"/>
        <v>0</v>
      </c>
      <c r="X34" s="7">
        <v>0</v>
      </c>
    </row>
    <row r="35" spans="1:24" s="5" customFormat="1" ht="18" thickBot="1" x14ac:dyDescent="0.35">
      <c r="A35" s="66" t="s">
        <v>14</v>
      </c>
      <c r="B35" s="67"/>
      <c r="C35" s="61">
        <v>10000</v>
      </c>
      <c r="D35" s="62">
        <f t="shared" ref="D35:I35" si="12">D34*D11</f>
        <v>0</v>
      </c>
      <c r="E35" s="62">
        <f t="shared" si="12"/>
        <v>0</v>
      </c>
      <c r="F35" s="62">
        <f t="shared" si="12"/>
        <v>0</v>
      </c>
      <c r="G35" s="62">
        <f t="shared" si="12"/>
        <v>0</v>
      </c>
      <c r="H35" s="62">
        <f t="shared" si="12"/>
        <v>0</v>
      </c>
      <c r="I35" s="62">
        <f t="shared" si="12"/>
        <v>0</v>
      </c>
      <c r="J35" s="110">
        <f>J34*J$11+K34*K$11+L34*L$11+M34*M$11+N34*N$11+O34*O$11</f>
        <v>0</v>
      </c>
      <c r="K35" s="111"/>
      <c r="L35" s="111"/>
      <c r="M35" s="111"/>
      <c r="N35" s="111"/>
      <c r="O35" s="112"/>
      <c r="P35" s="62">
        <f>P34*P11</f>
        <v>0</v>
      </c>
      <c r="Q35" s="62">
        <f>Q34*Q11</f>
        <v>0</v>
      </c>
      <c r="R35" s="62">
        <f t="shared" ref="R35" si="13">R34</f>
        <v>0</v>
      </c>
      <c r="S35" s="62">
        <f t="shared" ref="S35:W35" si="14">S34</f>
        <v>0</v>
      </c>
      <c r="T35" s="62">
        <f t="shared" ref="T35:U35" si="15">T34</f>
        <v>0</v>
      </c>
      <c r="U35" s="62">
        <f t="shared" si="15"/>
        <v>0</v>
      </c>
      <c r="V35" s="62">
        <f t="shared" ref="V35" si="16">V34</f>
        <v>0</v>
      </c>
      <c r="W35" s="62">
        <f t="shared" si="14"/>
        <v>0</v>
      </c>
      <c r="X35" s="63">
        <f>SUM(C35:W35)</f>
        <v>10000</v>
      </c>
    </row>
    <row r="36" spans="1:24" s="5" customFormat="1" ht="18" thickBot="1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s="8" customFormat="1" ht="60" customHeight="1" thickTop="1" thickBot="1" x14ac:dyDescent="0.3">
      <c r="A37" s="19" t="s">
        <v>15</v>
      </c>
      <c r="B37" s="20" t="s">
        <v>16</v>
      </c>
      <c r="C37" s="27"/>
      <c r="D37" s="27"/>
      <c r="E37" s="90" t="s">
        <v>79</v>
      </c>
      <c r="F37" s="91"/>
      <c r="G37" s="91"/>
      <c r="H37" s="92"/>
      <c r="I37" s="55"/>
      <c r="J37" s="24"/>
      <c r="K37" s="90" t="s">
        <v>80</v>
      </c>
      <c r="L37" s="95"/>
      <c r="M37" s="95"/>
      <c r="N37" s="96"/>
      <c r="O37" s="64"/>
      <c r="P37" s="24"/>
      <c r="Q37" s="24"/>
      <c r="R37" s="90" t="s">
        <v>81</v>
      </c>
      <c r="S37" s="95"/>
      <c r="T37" s="95"/>
      <c r="U37" s="96"/>
      <c r="V37" s="57"/>
      <c r="W37" s="57"/>
      <c r="X37" s="24"/>
    </row>
    <row r="38" spans="1:24" s="9" customFormat="1" ht="14.1" customHeight="1" x14ac:dyDescent="0.25">
      <c r="A38" s="17" t="s">
        <v>17</v>
      </c>
      <c r="B38" s="18">
        <v>0</v>
      </c>
      <c r="C38" s="48"/>
      <c r="D38" s="48"/>
      <c r="E38" s="104" t="s">
        <v>52</v>
      </c>
      <c r="F38" s="105"/>
      <c r="G38" s="106"/>
      <c r="H38" s="102">
        <v>0</v>
      </c>
      <c r="I38" s="56"/>
      <c r="J38" s="13"/>
      <c r="K38" s="97" t="s">
        <v>53</v>
      </c>
      <c r="L38" s="93"/>
      <c r="M38" s="98"/>
      <c r="N38" s="102">
        <v>0</v>
      </c>
      <c r="O38" s="13"/>
      <c r="P38" s="13"/>
      <c r="Q38" s="13"/>
      <c r="R38" s="97" t="s">
        <v>53</v>
      </c>
      <c r="S38" s="93"/>
      <c r="T38" s="98"/>
      <c r="U38" s="102">
        <v>0</v>
      </c>
      <c r="V38" s="65"/>
      <c r="W38" s="65"/>
      <c r="X38" s="13"/>
    </row>
    <row r="39" spans="1:24" s="9" customFormat="1" ht="14.1" customHeight="1" x14ac:dyDescent="0.25">
      <c r="A39" s="11" t="s">
        <v>18</v>
      </c>
      <c r="B39" s="10">
        <v>0</v>
      </c>
      <c r="C39" s="48"/>
      <c r="D39" s="48"/>
      <c r="E39" s="97"/>
      <c r="F39" s="93"/>
      <c r="G39" s="98"/>
      <c r="H39" s="102"/>
      <c r="I39" s="56"/>
      <c r="J39" s="13"/>
      <c r="K39" s="97"/>
      <c r="L39" s="93"/>
      <c r="M39" s="98"/>
      <c r="N39" s="102"/>
      <c r="O39" s="13"/>
      <c r="P39" s="13"/>
      <c r="Q39" s="13"/>
      <c r="R39" s="97"/>
      <c r="S39" s="93"/>
      <c r="T39" s="98"/>
      <c r="U39" s="102"/>
      <c r="V39" s="65"/>
      <c r="W39" s="65"/>
      <c r="X39" s="13"/>
    </row>
    <row r="40" spans="1:24" s="9" customFormat="1" ht="14.1" customHeight="1" thickBot="1" x14ac:dyDescent="0.3">
      <c r="A40" s="11" t="s">
        <v>19</v>
      </c>
      <c r="B40" s="10">
        <v>0</v>
      </c>
      <c r="C40" s="48"/>
      <c r="D40" s="48"/>
      <c r="E40" s="99"/>
      <c r="F40" s="100"/>
      <c r="G40" s="101"/>
      <c r="H40" s="103"/>
      <c r="I40" s="56"/>
      <c r="J40" s="13"/>
      <c r="K40" s="99"/>
      <c r="L40" s="100"/>
      <c r="M40" s="101"/>
      <c r="N40" s="103"/>
      <c r="O40" s="13"/>
      <c r="P40" s="13"/>
      <c r="Q40" s="13"/>
      <c r="R40" s="99"/>
      <c r="S40" s="100"/>
      <c r="T40" s="101"/>
      <c r="U40" s="103"/>
      <c r="V40" s="65"/>
      <c r="W40" s="65"/>
      <c r="X40" s="13"/>
    </row>
    <row r="41" spans="1:24" s="9" customFormat="1" ht="14.1" customHeight="1" thickTop="1" x14ac:dyDescent="0.25">
      <c r="A41" s="11" t="s">
        <v>20</v>
      </c>
      <c r="B41" s="10">
        <v>0</v>
      </c>
      <c r="C41" s="48"/>
      <c r="D41" s="48"/>
      <c r="E41" s="48"/>
      <c r="F41" s="48"/>
      <c r="G41" s="48"/>
      <c r="H41" s="48"/>
      <c r="I41" s="48"/>
      <c r="J41" s="48"/>
      <c r="K41" s="26"/>
      <c r="L41" s="26"/>
      <c r="M41" s="26"/>
      <c r="N41" s="26"/>
      <c r="O41" s="26"/>
      <c r="P41" s="26"/>
      <c r="Q41" s="22"/>
      <c r="R41" s="65"/>
      <c r="S41" s="65"/>
      <c r="T41" s="65"/>
      <c r="U41" s="65"/>
      <c r="V41" s="65"/>
      <c r="W41" s="65"/>
      <c r="X41" s="13"/>
    </row>
    <row r="42" spans="1:24" s="9" customFormat="1" ht="14.1" customHeight="1" x14ac:dyDescent="0.25">
      <c r="A42" s="11" t="s">
        <v>21</v>
      </c>
      <c r="B42" s="10">
        <v>0</v>
      </c>
      <c r="C42" s="48"/>
      <c r="D42" s="48"/>
      <c r="E42" s="48"/>
      <c r="F42" s="48"/>
      <c r="G42" s="48"/>
      <c r="H42" s="48"/>
      <c r="I42" s="48"/>
      <c r="J42" s="48"/>
      <c r="K42" s="93"/>
      <c r="L42" s="94"/>
      <c r="M42" s="94"/>
      <c r="N42" s="94"/>
      <c r="O42" s="94"/>
      <c r="P42" s="26"/>
      <c r="Q42" s="22"/>
      <c r="R42" s="65"/>
      <c r="S42" s="65"/>
      <c r="T42" s="65"/>
      <c r="U42" s="65"/>
      <c r="V42" s="65"/>
      <c r="W42" s="65"/>
      <c r="X42" s="13"/>
    </row>
    <row r="43" spans="1:24" s="9" customFormat="1" ht="14.1" customHeight="1" x14ac:dyDescent="0.25">
      <c r="A43" s="11" t="s">
        <v>22</v>
      </c>
      <c r="B43" s="10">
        <v>0</v>
      </c>
      <c r="C43" s="48"/>
      <c r="D43" s="48"/>
      <c r="E43" s="48"/>
      <c r="F43" s="48"/>
      <c r="G43" s="48"/>
      <c r="H43" s="48"/>
      <c r="I43" s="48"/>
      <c r="J43" s="48"/>
      <c r="K43" s="59"/>
      <c r="L43" s="59"/>
      <c r="M43" s="59"/>
      <c r="N43" s="59"/>
      <c r="O43" s="26"/>
      <c r="P43" s="26"/>
      <c r="Q43" s="22"/>
      <c r="R43" s="65"/>
      <c r="S43" s="65"/>
      <c r="T43" s="65"/>
      <c r="U43" s="65"/>
      <c r="V43" s="65"/>
      <c r="W43" s="65"/>
      <c r="X43" s="13"/>
    </row>
    <row r="44" spans="1:24" s="9" customFormat="1" ht="14.1" customHeight="1" x14ac:dyDescent="0.25">
      <c r="A44" s="11" t="s">
        <v>23</v>
      </c>
      <c r="B44" s="10">
        <v>0</v>
      </c>
      <c r="C44" s="48"/>
      <c r="D44" s="48"/>
      <c r="E44" s="48"/>
      <c r="F44" s="48"/>
      <c r="G44" s="48"/>
      <c r="H44" s="48"/>
      <c r="I44" s="48"/>
      <c r="J44" s="48"/>
      <c r="K44" s="59"/>
      <c r="L44" s="59"/>
      <c r="M44" s="59"/>
      <c r="N44" s="59"/>
      <c r="O44" s="26"/>
      <c r="P44" s="26"/>
      <c r="Q44" s="22"/>
      <c r="R44" s="65"/>
      <c r="S44" s="65"/>
      <c r="T44" s="65"/>
      <c r="U44" s="65"/>
      <c r="V44" s="65"/>
      <c r="W44" s="65"/>
      <c r="X44" s="13"/>
    </row>
    <row r="45" spans="1:24" s="9" customFormat="1" ht="14.1" customHeight="1" x14ac:dyDescent="0.25">
      <c r="A45" s="11" t="s">
        <v>24</v>
      </c>
      <c r="B45" s="10">
        <v>0</v>
      </c>
      <c r="C45" s="48"/>
      <c r="D45" s="48"/>
      <c r="E45" s="48"/>
      <c r="F45" s="48"/>
      <c r="G45" s="48"/>
      <c r="H45" s="48"/>
      <c r="I45" s="48"/>
      <c r="J45" s="48"/>
      <c r="K45" s="59"/>
      <c r="L45" s="59"/>
      <c r="M45" s="59"/>
      <c r="N45" s="59"/>
      <c r="O45" s="26"/>
      <c r="P45" s="26"/>
      <c r="Q45" s="22"/>
      <c r="R45" s="65"/>
      <c r="S45" s="65"/>
      <c r="T45" s="65"/>
      <c r="U45" s="65"/>
      <c r="V45" s="65"/>
      <c r="W45" s="65"/>
      <c r="X45" s="13"/>
    </row>
    <row r="46" spans="1:24" s="9" customFormat="1" ht="14.1" customHeight="1" x14ac:dyDescent="0.25">
      <c r="A46" s="11" t="s">
        <v>25</v>
      </c>
      <c r="B46" s="10">
        <v>0</v>
      </c>
      <c r="C46" s="48"/>
      <c r="D46" s="48"/>
      <c r="E46" s="48"/>
      <c r="F46" s="48"/>
      <c r="G46" s="48"/>
      <c r="H46" s="48"/>
      <c r="I46" s="48"/>
      <c r="J46" s="48"/>
      <c r="K46" s="26"/>
      <c r="L46" s="26"/>
      <c r="M46" s="26"/>
      <c r="N46" s="26"/>
      <c r="O46" s="26"/>
      <c r="P46" s="26"/>
      <c r="Q46" s="22"/>
      <c r="R46" s="65"/>
      <c r="S46" s="65"/>
      <c r="T46" s="65"/>
      <c r="U46" s="65"/>
      <c r="V46" s="65"/>
      <c r="W46" s="65"/>
      <c r="X46" s="13"/>
    </row>
    <row r="47" spans="1:24" s="9" customFormat="1" ht="14.1" customHeight="1" x14ac:dyDescent="0.25">
      <c r="A47" s="11" t="s">
        <v>26</v>
      </c>
      <c r="B47" s="10">
        <v>0</v>
      </c>
      <c r="C47" s="48"/>
      <c r="D47" s="48"/>
      <c r="E47" s="48"/>
      <c r="F47" s="48"/>
      <c r="G47" s="48"/>
      <c r="H47" s="48"/>
      <c r="I47" s="48"/>
      <c r="J47" s="48"/>
      <c r="K47" s="26"/>
      <c r="L47" s="26"/>
      <c r="M47" s="26"/>
      <c r="N47" s="26"/>
      <c r="O47" s="26"/>
      <c r="P47" s="26"/>
      <c r="Q47" s="22"/>
      <c r="R47" s="65"/>
      <c r="S47" s="65"/>
      <c r="T47" s="65"/>
      <c r="U47" s="65"/>
      <c r="V47" s="65"/>
      <c r="W47" s="65"/>
      <c r="X47" s="13"/>
    </row>
    <row r="48" spans="1:24" s="9" customFormat="1" ht="14.1" customHeight="1" x14ac:dyDescent="0.25">
      <c r="A48" s="45" t="s">
        <v>12</v>
      </c>
      <c r="B48" s="10">
        <v>0</v>
      </c>
      <c r="C48" s="48"/>
      <c r="D48" s="48"/>
      <c r="E48" s="48"/>
      <c r="F48" s="48"/>
      <c r="G48" s="48"/>
      <c r="H48" s="48"/>
      <c r="I48" s="48"/>
      <c r="J48" s="48"/>
      <c r="K48" s="26"/>
      <c r="L48" s="26"/>
      <c r="M48" s="26"/>
      <c r="N48" s="26"/>
      <c r="O48" s="26"/>
      <c r="P48" s="26"/>
      <c r="Q48" s="22"/>
      <c r="R48" s="65"/>
      <c r="S48" s="65"/>
      <c r="T48" s="65"/>
      <c r="U48" s="65"/>
      <c r="V48" s="65"/>
      <c r="W48" s="65"/>
      <c r="X48" s="13"/>
    </row>
    <row r="49" spans="1:24" s="9" customFormat="1" ht="14.1" customHeight="1" x14ac:dyDescent="0.25">
      <c r="A49" s="46" t="s">
        <v>12</v>
      </c>
      <c r="B49" s="16">
        <v>0</v>
      </c>
      <c r="C49" s="48"/>
      <c r="D49" s="48"/>
      <c r="E49" s="48"/>
      <c r="F49" s="48"/>
      <c r="G49" s="48"/>
      <c r="H49" s="48"/>
      <c r="I49" s="48"/>
      <c r="J49" s="48"/>
      <c r="K49" s="48"/>
      <c r="L49" s="26"/>
      <c r="M49" s="26"/>
      <c r="N49" s="26"/>
      <c r="O49" s="26"/>
      <c r="P49" s="26"/>
      <c r="Q49" s="26"/>
      <c r="R49" s="65"/>
      <c r="S49" s="65"/>
      <c r="T49" s="65"/>
      <c r="U49" s="65"/>
      <c r="V49" s="65"/>
      <c r="W49" s="65"/>
      <c r="X49" s="48"/>
    </row>
    <row r="50" spans="1:24" s="9" customFormat="1" ht="14.1" customHeight="1" x14ac:dyDescent="0.25">
      <c r="A50" s="46" t="s">
        <v>12</v>
      </c>
      <c r="B50" s="16">
        <v>0</v>
      </c>
      <c r="C50" s="48"/>
      <c r="D50" s="48"/>
      <c r="E50" s="48"/>
      <c r="F50" s="48"/>
      <c r="G50" s="48"/>
      <c r="H50" s="48"/>
      <c r="I50" s="48"/>
      <c r="J50" s="48"/>
      <c r="K50" s="48"/>
      <c r="L50" s="13"/>
      <c r="M50" s="27"/>
      <c r="N50" s="27"/>
      <c r="O50" s="27"/>
      <c r="P50" s="27"/>
      <c r="Q50" s="53"/>
      <c r="R50" s="65"/>
      <c r="S50" s="65"/>
      <c r="T50" s="65"/>
      <c r="U50" s="65"/>
      <c r="V50" s="65"/>
      <c r="W50" s="65"/>
      <c r="X50" s="53"/>
    </row>
    <row r="51" spans="1:24" s="9" customFormat="1" ht="14.1" customHeight="1" thickBot="1" x14ac:dyDescent="0.3">
      <c r="A51" s="47" t="s">
        <v>12</v>
      </c>
      <c r="B51" s="15">
        <v>0</v>
      </c>
      <c r="C51" s="48"/>
      <c r="D51" s="48"/>
      <c r="E51" s="48"/>
      <c r="F51" s="48"/>
      <c r="G51" s="48"/>
      <c r="H51" s="48"/>
      <c r="I51" s="48"/>
      <c r="J51" s="48"/>
      <c r="K51" s="48"/>
      <c r="L51" s="13"/>
      <c r="M51" s="26"/>
      <c r="N51" s="26"/>
      <c r="O51" s="26"/>
      <c r="P51" s="26"/>
      <c r="Q51" s="26"/>
      <c r="R51" s="65"/>
      <c r="S51" s="65"/>
      <c r="T51" s="65"/>
      <c r="U51" s="65"/>
      <c r="V51" s="65"/>
      <c r="W51" s="65"/>
      <c r="X51" s="27"/>
    </row>
    <row r="52" spans="1:24" s="9" customFormat="1" ht="14.1" customHeight="1" x14ac:dyDescent="0.25">
      <c r="A52" s="13"/>
      <c r="B52" s="13"/>
      <c r="C52" s="51"/>
      <c r="D52" s="51"/>
      <c r="E52" s="51"/>
      <c r="F52" s="51"/>
      <c r="G52" s="51"/>
      <c r="H52" s="51"/>
      <c r="I52" s="51"/>
      <c r="J52" s="51"/>
      <c r="K52" s="51"/>
      <c r="L52" s="13"/>
      <c r="M52" s="26"/>
      <c r="N52" s="26"/>
      <c r="O52" s="26"/>
      <c r="P52" s="26"/>
      <c r="Q52" s="26"/>
      <c r="R52" s="65"/>
      <c r="S52" s="65"/>
      <c r="T52" s="65"/>
      <c r="U52" s="65"/>
      <c r="V52" s="65"/>
      <c r="W52" s="65"/>
      <c r="X52" s="27"/>
    </row>
    <row r="53" spans="1:24" s="9" customFormat="1" ht="14.1" customHeight="1" thickBot="1" x14ac:dyDescent="0.3">
      <c r="A53" s="13"/>
      <c r="B53" s="13"/>
      <c r="C53" s="51"/>
      <c r="D53" s="51"/>
      <c r="E53" s="51"/>
      <c r="F53" s="51"/>
      <c r="G53" s="51"/>
      <c r="H53" s="51"/>
      <c r="I53" s="51"/>
      <c r="J53" s="51"/>
      <c r="K53" s="51"/>
      <c r="L53" s="13"/>
      <c r="M53" s="26"/>
      <c r="N53" s="26"/>
      <c r="O53" s="26"/>
      <c r="P53" s="26"/>
      <c r="Q53" s="26"/>
      <c r="R53" s="65"/>
      <c r="S53" s="65"/>
      <c r="T53" s="65"/>
      <c r="U53" s="65"/>
      <c r="V53" s="65"/>
      <c r="W53" s="65"/>
      <c r="X53" s="23"/>
    </row>
    <row r="54" spans="1:24" s="9" customFormat="1" ht="14.1" customHeight="1" thickBot="1" x14ac:dyDescent="0.3">
      <c r="A54" s="12" t="s">
        <v>27</v>
      </c>
      <c r="B54" s="21" t="s">
        <v>31</v>
      </c>
      <c r="C54" s="52"/>
      <c r="D54" s="52"/>
      <c r="E54" s="52"/>
      <c r="F54" s="52"/>
      <c r="G54" s="52"/>
      <c r="H54" s="52"/>
      <c r="I54" s="52"/>
      <c r="J54" s="52"/>
      <c r="K54" s="52"/>
      <c r="L54" s="13"/>
      <c r="M54" s="26"/>
      <c r="N54" s="26"/>
      <c r="O54" s="26"/>
      <c r="P54" s="26"/>
      <c r="Q54" s="26"/>
      <c r="R54" s="65"/>
      <c r="S54" s="65"/>
      <c r="T54" s="65"/>
      <c r="U54" s="65"/>
      <c r="V54" s="65"/>
      <c r="W54" s="65"/>
      <c r="X54" s="23"/>
    </row>
    <row r="55" spans="1:24" s="9" customFormat="1" ht="12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26"/>
      <c r="N55" s="26"/>
      <c r="O55" s="26"/>
      <c r="P55" s="26"/>
      <c r="Q55" s="26"/>
      <c r="R55" s="65"/>
      <c r="S55" s="65"/>
      <c r="T55" s="65"/>
      <c r="U55" s="65"/>
      <c r="V55" s="65"/>
      <c r="W55" s="65"/>
      <c r="X55" s="23"/>
    </row>
    <row r="56" spans="1:24" ht="12.7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6"/>
      <c r="N56" s="26"/>
      <c r="O56" s="26"/>
      <c r="P56" s="26"/>
      <c r="Q56" s="26"/>
      <c r="R56" s="65"/>
      <c r="S56" s="65"/>
      <c r="T56" s="65"/>
      <c r="U56" s="65"/>
      <c r="V56" s="65"/>
      <c r="W56" s="65"/>
      <c r="X56" s="23"/>
    </row>
    <row r="57" spans="1:24" ht="13.2" x14ac:dyDescent="0.25">
      <c r="A57" s="14" t="s">
        <v>28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6"/>
      <c r="N57" s="26"/>
      <c r="O57" s="26"/>
      <c r="P57" s="26"/>
      <c r="Q57" s="26"/>
      <c r="R57" s="65"/>
      <c r="S57" s="65"/>
      <c r="T57" s="65"/>
      <c r="U57" s="65"/>
      <c r="V57" s="65"/>
      <c r="W57" s="65"/>
      <c r="X57" s="49"/>
    </row>
    <row r="58" spans="1:24" ht="13.2" x14ac:dyDescent="0.25">
      <c r="A58" s="13" t="s">
        <v>29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4"/>
      <c r="M58" s="26"/>
      <c r="N58" s="26"/>
      <c r="O58" s="26"/>
      <c r="P58" s="26"/>
      <c r="Q58" s="26"/>
      <c r="R58" s="65"/>
      <c r="S58" s="65"/>
      <c r="T58" s="65"/>
      <c r="U58" s="65"/>
      <c r="V58" s="65"/>
      <c r="W58" s="65"/>
      <c r="X58" s="49"/>
    </row>
    <row r="59" spans="1:24" ht="12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6"/>
      <c r="N59" s="26"/>
      <c r="O59" s="26"/>
      <c r="P59" s="26"/>
      <c r="Q59" s="26"/>
      <c r="R59" s="65"/>
      <c r="S59" s="65"/>
      <c r="T59" s="65"/>
      <c r="U59" s="65"/>
      <c r="V59" s="65"/>
      <c r="W59" s="65"/>
      <c r="X59" s="49"/>
    </row>
    <row r="60" spans="1:24" ht="15.6" x14ac:dyDescent="0.3">
      <c r="A60" s="33" t="s">
        <v>46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5"/>
      <c r="M60" s="50"/>
      <c r="N60" s="50"/>
      <c r="O60" s="50"/>
      <c r="P60" s="50"/>
      <c r="Q60" s="50"/>
      <c r="R60" s="65"/>
      <c r="S60" s="65"/>
      <c r="T60" s="65"/>
      <c r="U60" s="65"/>
      <c r="V60" s="65"/>
      <c r="W60" s="65"/>
      <c r="X60" s="24"/>
    </row>
    <row r="61" spans="1:24" ht="12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50"/>
      <c r="M61" s="50"/>
      <c r="N61" s="50"/>
      <c r="O61" s="50"/>
      <c r="P61" s="50"/>
      <c r="Q61" s="50"/>
      <c r="R61" s="65"/>
      <c r="S61" s="65"/>
      <c r="T61" s="65"/>
      <c r="U61" s="65"/>
      <c r="V61" s="65"/>
      <c r="W61" s="65"/>
      <c r="X61" s="24"/>
    </row>
    <row r="62" spans="1:24" ht="13.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50"/>
      <c r="M62" s="50"/>
      <c r="N62" s="50"/>
      <c r="O62" s="50"/>
      <c r="P62" s="50"/>
      <c r="Q62" s="50"/>
      <c r="R62" s="65"/>
      <c r="S62" s="65"/>
      <c r="T62" s="65"/>
      <c r="U62" s="65"/>
      <c r="V62" s="65"/>
      <c r="W62" s="65"/>
      <c r="X62" s="24"/>
    </row>
    <row r="63" spans="1:24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24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</sheetData>
  <sheetProtection algorithmName="SHA-512" hashValue="c6AKRjT7BVaQaIiUOe7/lv9TyY+jLLfpkEkgRQ//p71U0/QoZ/VXJifXqEwEvuUTtDllHmuUnBFu3hnn0unzHQ==" saltValue="ap75E52t5G1Q+8Ihs5xXRg==" spinCount="100000" sheet="1" selectLockedCells="1"/>
  <mergeCells count="44">
    <mergeCell ref="O8:O9"/>
    <mergeCell ref="J35:O35"/>
    <mergeCell ref="K37:N37"/>
    <mergeCell ref="K38:M40"/>
    <mergeCell ref="E37:H37"/>
    <mergeCell ref="K42:O42"/>
    <mergeCell ref="R37:U37"/>
    <mergeCell ref="R38:T40"/>
    <mergeCell ref="U38:U40"/>
    <mergeCell ref="E38:G40"/>
    <mergeCell ref="H38:H40"/>
    <mergeCell ref="N38:N40"/>
    <mergeCell ref="A1:X1"/>
    <mergeCell ref="A2:X2"/>
    <mergeCell ref="A3:X3"/>
    <mergeCell ref="A5:X5"/>
    <mergeCell ref="R7:R9"/>
    <mergeCell ref="L8:L9"/>
    <mergeCell ref="C7:C9"/>
    <mergeCell ref="G7:G9"/>
    <mergeCell ref="D7:D9"/>
    <mergeCell ref="E7:E9"/>
    <mergeCell ref="F7:F9"/>
    <mergeCell ref="J8:J9"/>
    <mergeCell ref="A7:B9"/>
    <mergeCell ref="H7:H9"/>
    <mergeCell ref="I7:I9"/>
    <mergeCell ref="V7:V9"/>
    <mergeCell ref="A35:B35"/>
    <mergeCell ref="W7:W9"/>
    <mergeCell ref="X7:X9"/>
    <mergeCell ref="M8:M9"/>
    <mergeCell ref="N8:N9"/>
    <mergeCell ref="P7:P9"/>
    <mergeCell ref="Q7:Q9"/>
    <mergeCell ref="A34:B34"/>
    <mergeCell ref="A11:B11"/>
    <mergeCell ref="B12:B33"/>
    <mergeCell ref="A10:B10"/>
    <mergeCell ref="S7:S9"/>
    <mergeCell ref="K8:K9"/>
    <mergeCell ref="T7:T9"/>
    <mergeCell ref="U7:U9"/>
    <mergeCell ref="J7:O7"/>
  </mergeCells>
  <phoneticPr fontId="7" type="noConversion"/>
  <printOptions horizontalCentered="1"/>
  <pageMargins left="0.28000000000000003" right="0.25" top="0.71" bottom="0.66" header="0.27" footer="0.26"/>
  <pageSetup paperSize="181" scale="29" orientation="landscape" horizontalDpi="1200" verticalDpi="1200" r:id="rId1"/>
  <headerFooter alignWithMargins="0">
    <oddFooter>&amp;RRFB Bid Quotation Form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zoomScale="75" workbookViewId="0">
      <selection activeCell="C21" sqref="C21"/>
    </sheetView>
  </sheetViews>
  <sheetFormatPr defaultColWidth="8.6640625" defaultRowHeight="11.4" x14ac:dyDescent="0.2"/>
  <cols>
    <col min="1" max="1" width="29.33203125" style="1" customWidth="1"/>
    <col min="2" max="2" width="13.44140625" style="1" customWidth="1"/>
    <col min="3" max="5" width="18.6640625" style="1" customWidth="1"/>
    <col min="6" max="16384" width="8.6640625" style="1"/>
  </cols>
  <sheetData>
    <row r="1" spans="1:5" ht="18" customHeight="1" x14ac:dyDescent="0.25">
      <c r="A1" s="80" t="s">
        <v>54</v>
      </c>
      <c r="B1" s="81"/>
      <c r="C1" s="81"/>
      <c r="D1" s="81"/>
      <c r="E1" s="81"/>
    </row>
    <row r="2" spans="1:5" ht="18" customHeight="1" x14ac:dyDescent="0.25">
      <c r="A2" s="80" t="s">
        <v>56</v>
      </c>
      <c r="B2" s="81"/>
      <c r="C2" s="81"/>
      <c r="D2" s="81"/>
      <c r="E2" s="81"/>
    </row>
    <row r="3" spans="1:5" ht="18" customHeight="1" x14ac:dyDescent="0.25">
      <c r="A3" s="80" t="s">
        <v>57</v>
      </c>
      <c r="B3" s="81"/>
      <c r="C3" s="81"/>
      <c r="D3" s="81"/>
      <c r="E3" s="81"/>
    </row>
    <row r="4" spans="1:5" ht="18" customHeight="1" x14ac:dyDescent="0.2">
      <c r="A4" s="54"/>
      <c r="B4" s="54"/>
      <c r="C4" s="54"/>
      <c r="D4" s="54"/>
      <c r="E4" s="54"/>
    </row>
    <row r="5" spans="1:5" ht="18" customHeight="1" x14ac:dyDescent="0.25">
      <c r="A5" s="82" t="s">
        <v>36</v>
      </c>
      <c r="B5" s="83"/>
      <c r="C5" s="83"/>
      <c r="D5" s="83"/>
      <c r="E5" s="83"/>
    </row>
    <row r="6" spans="1:5" ht="18" customHeight="1" thickBot="1" x14ac:dyDescent="0.25">
      <c r="A6" s="54"/>
      <c r="B6" s="54"/>
      <c r="C6" s="54"/>
      <c r="D6" s="54"/>
      <c r="E6" s="54"/>
    </row>
    <row r="7" spans="1:5" ht="18" customHeight="1" x14ac:dyDescent="0.2">
      <c r="A7" s="84" t="s">
        <v>0</v>
      </c>
      <c r="B7" s="85"/>
      <c r="C7" s="68" t="s">
        <v>82</v>
      </c>
      <c r="D7" s="68" t="s">
        <v>83</v>
      </c>
      <c r="E7" s="68" t="s">
        <v>84</v>
      </c>
    </row>
    <row r="8" spans="1:5" s="2" customFormat="1" ht="91.5" customHeight="1" x14ac:dyDescent="0.25">
      <c r="A8" s="86"/>
      <c r="B8" s="87"/>
      <c r="C8" s="69"/>
      <c r="D8" s="69"/>
      <c r="E8" s="69"/>
    </row>
    <row r="9" spans="1:5" s="2" customFormat="1" ht="56.25" customHeight="1" thickBot="1" x14ac:dyDescent="0.3">
      <c r="A9" s="88"/>
      <c r="B9" s="89"/>
      <c r="C9" s="70"/>
      <c r="D9" s="70"/>
      <c r="E9" s="70"/>
    </row>
    <row r="10" spans="1:5" s="2" customFormat="1" ht="16.2" thickBot="1" x14ac:dyDescent="0.3">
      <c r="A10" s="75" t="s">
        <v>2</v>
      </c>
      <c r="B10" s="76"/>
      <c r="C10" s="36" t="s">
        <v>37</v>
      </c>
      <c r="D10" s="36" t="s">
        <v>68</v>
      </c>
      <c r="E10" s="36" t="s">
        <v>40</v>
      </c>
    </row>
    <row r="11" spans="1:5" s="2" customFormat="1" ht="16.2" thickBot="1" x14ac:dyDescent="0.3">
      <c r="A11" s="75" t="s">
        <v>3</v>
      </c>
      <c r="B11" s="76"/>
      <c r="C11" s="36">
        <v>1</v>
      </c>
      <c r="D11" s="36">
        <v>1</v>
      </c>
      <c r="E11" s="36">
        <v>1</v>
      </c>
    </row>
    <row r="12" spans="1:5" s="5" customFormat="1" ht="15.6" thickBot="1" x14ac:dyDescent="0.3">
      <c r="A12" s="28" t="s">
        <v>4</v>
      </c>
      <c r="B12" s="77" t="s">
        <v>5</v>
      </c>
      <c r="C12" s="32">
        <v>0</v>
      </c>
      <c r="D12" s="32">
        <v>0</v>
      </c>
      <c r="E12" s="32">
        <v>0</v>
      </c>
    </row>
    <row r="13" spans="1:5" s="5" customFormat="1" ht="16.8" thickBot="1" x14ac:dyDescent="0.3">
      <c r="A13" s="29" t="s">
        <v>44</v>
      </c>
      <c r="B13" s="78"/>
      <c r="C13" s="6"/>
      <c r="D13" s="6"/>
      <c r="E13" s="6"/>
    </row>
    <row r="14" spans="1:5" s="5" customFormat="1" ht="15.6" thickBot="1" x14ac:dyDescent="0.3">
      <c r="A14" s="38" t="s">
        <v>43</v>
      </c>
      <c r="B14" s="78"/>
      <c r="C14" s="32">
        <v>0</v>
      </c>
      <c r="D14" s="32">
        <v>0</v>
      </c>
      <c r="E14" s="32">
        <v>0</v>
      </c>
    </row>
    <row r="15" spans="1:5" s="5" customFormat="1" ht="15.6" thickBot="1" x14ac:dyDescent="0.3">
      <c r="A15" s="38" t="s">
        <v>43</v>
      </c>
      <c r="B15" s="78"/>
      <c r="C15" s="32">
        <v>0</v>
      </c>
      <c r="D15" s="32">
        <v>0</v>
      </c>
      <c r="E15" s="32">
        <v>0</v>
      </c>
    </row>
    <row r="16" spans="1:5" s="5" customFormat="1" ht="15.6" thickBot="1" x14ac:dyDescent="0.3">
      <c r="A16" s="38" t="s">
        <v>43</v>
      </c>
      <c r="B16" s="78"/>
      <c r="C16" s="32">
        <v>0</v>
      </c>
      <c r="D16" s="32">
        <v>0</v>
      </c>
      <c r="E16" s="32">
        <v>0</v>
      </c>
    </row>
    <row r="17" spans="1:5" s="5" customFormat="1" ht="15.6" thickBot="1" x14ac:dyDescent="0.3">
      <c r="A17" s="39" t="s">
        <v>6</v>
      </c>
      <c r="B17" s="78"/>
      <c r="C17" s="32">
        <v>0</v>
      </c>
      <c r="D17" s="32">
        <v>0</v>
      </c>
      <c r="E17" s="32">
        <v>0</v>
      </c>
    </row>
    <row r="18" spans="1:5" s="5" customFormat="1" ht="16.8" thickBot="1" x14ac:dyDescent="0.3">
      <c r="A18" s="29" t="s">
        <v>45</v>
      </c>
      <c r="B18" s="78"/>
      <c r="C18" s="6"/>
      <c r="D18" s="6"/>
      <c r="E18" s="6"/>
    </row>
    <row r="19" spans="1:5" s="5" customFormat="1" ht="15.6" thickBot="1" x14ac:dyDescent="0.3">
      <c r="A19" s="30" t="s">
        <v>33</v>
      </c>
      <c r="B19" s="78"/>
      <c r="C19" s="32">
        <v>0</v>
      </c>
      <c r="D19" s="32">
        <v>0</v>
      </c>
      <c r="E19" s="32">
        <v>0</v>
      </c>
    </row>
    <row r="20" spans="1:5" s="5" customFormat="1" ht="16.5" customHeight="1" thickBot="1" x14ac:dyDescent="0.3">
      <c r="A20" s="31" t="s">
        <v>7</v>
      </c>
      <c r="B20" s="78"/>
      <c r="C20" s="32">
        <v>0</v>
      </c>
      <c r="D20" s="32">
        <v>0</v>
      </c>
      <c r="E20" s="32">
        <v>0</v>
      </c>
    </row>
    <row r="21" spans="1:5" s="5" customFormat="1" ht="16.5" customHeight="1" thickBot="1" x14ac:dyDescent="0.3">
      <c r="A21" s="31" t="s">
        <v>8</v>
      </c>
      <c r="B21" s="78"/>
      <c r="C21" s="32">
        <v>0</v>
      </c>
      <c r="D21" s="32">
        <v>0</v>
      </c>
      <c r="E21" s="32">
        <v>0</v>
      </c>
    </row>
    <row r="22" spans="1:5" s="5" customFormat="1" ht="16.5" customHeight="1" thickBot="1" x14ac:dyDescent="0.3">
      <c r="A22" s="39" t="s">
        <v>9</v>
      </c>
      <c r="B22" s="78"/>
      <c r="C22" s="32">
        <v>0</v>
      </c>
      <c r="D22" s="32">
        <v>0</v>
      </c>
      <c r="E22" s="32">
        <v>0</v>
      </c>
    </row>
    <row r="23" spans="1:5" s="5" customFormat="1" ht="16.5" customHeight="1" thickBot="1" x14ac:dyDescent="0.3">
      <c r="A23" s="31" t="s">
        <v>30</v>
      </c>
      <c r="B23" s="78"/>
      <c r="C23" s="32">
        <v>0</v>
      </c>
      <c r="D23" s="32">
        <v>0</v>
      </c>
      <c r="E23" s="32">
        <v>0</v>
      </c>
    </row>
    <row r="24" spans="1:5" s="5" customFormat="1" ht="16.5" customHeight="1" thickBot="1" x14ac:dyDescent="0.3">
      <c r="A24" s="30" t="s">
        <v>10</v>
      </c>
      <c r="B24" s="78"/>
      <c r="C24" s="32">
        <v>0</v>
      </c>
      <c r="D24" s="32">
        <v>0</v>
      </c>
      <c r="E24" s="32">
        <v>0</v>
      </c>
    </row>
    <row r="25" spans="1:5" s="5" customFormat="1" ht="16.5" customHeight="1" thickBot="1" x14ac:dyDescent="0.3">
      <c r="A25" s="30" t="s">
        <v>11</v>
      </c>
      <c r="B25" s="78"/>
      <c r="C25" s="32">
        <v>0</v>
      </c>
      <c r="D25" s="32">
        <v>0</v>
      </c>
      <c r="E25" s="32">
        <v>0</v>
      </c>
    </row>
    <row r="26" spans="1:5" s="5" customFormat="1" ht="16.5" customHeight="1" thickBot="1" x14ac:dyDescent="0.3">
      <c r="A26" s="30" t="s">
        <v>32</v>
      </c>
      <c r="B26" s="78"/>
      <c r="C26" s="32">
        <v>0</v>
      </c>
      <c r="D26" s="32">
        <v>0</v>
      </c>
      <c r="E26" s="32">
        <v>0</v>
      </c>
    </row>
    <row r="27" spans="1:5" s="5" customFormat="1" ht="16.5" customHeight="1" thickBot="1" x14ac:dyDescent="0.3">
      <c r="A27" s="30" t="s">
        <v>34</v>
      </c>
      <c r="B27" s="78"/>
      <c r="C27" s="32">
        <v>0</v>
      </c>
      <c r="D27" s="32">
        <v>0</v>
      </c>
      <c r="E27" s="32">
        <v>0</v>
      </c>
    </row>
    <row r="28" spans="1:5" s="5" customFormat="1" ht="16.5" customHeight="1" thickBot="1" x14ac:dyDescent="0.3">
      <c r="A28" s="30" t="s">
        <v>35</v>
      </c>
      <c r="B28" s="78"/>
      <c r="C28" s="32">
        <v>0</v>
      </c>
      <c r="D28" s="32">
        <v>0</v>
      </c>
      <c r="E28" s="32">
        <v>0</v>
      </c>
    </row>
    <row r="29" spans="1:5" s="5" customFormat="1" ht="16.5" customHeight="1" thickBot="1" x14ac:dyDescent="0.3">
      <c r="A29" s="38" t="s">
        <v>12</v>
      </c>
      <c r="B29" s="78"/>
      <c r="C29" s="32">
        <v>0</v>
      </c>
      <c r="D29" s="32">
        <v>0</v>
      </c>
      <c r="E29" s="32">
        <v>0</v>
      </c>
    </row>
    <row r="30" spans="1:5" s="5" customFormat="1" ht="16.5" customHeight="1" thickBot="1" x14ac:dyDescent="0.3">
      <c r="A30" s="38" t="s">
        <v>12</v>
      </c>
      <c r="B30" s="78"/>
      <c r="C30" s="32">
        <v>0</v>
      </c>
      <c r="D30" s="32">
        <v>0</v>
      </c>
      <c r="E30" s="32">
        <v>0</v>
      </c>
    </row>
    <row r="31" spans="1:5" s="5" customFormat="1" ht="16.5" customHeight="1" thickBot="1" x14ac:dyDescent="0.3">
      <c r="A31" s="38" t="s">
        <v>12</v>
      </c>
      <c r="B31" s="78"/>
      <c r="C31" s="32">
        <v>0</v>
      </c>
      <c r="D31" s="32">
        <v>0</v>
      </c>
      <c r="E31" s="32">
        <v>0</v>
      </c>
    </row>
    <row r="32" spans="1:5" s="5" customFormat="1" ht="16.5" customHeight="1" thickBot="1" x14ac:dyDescent="0.3">
      <c r="A32" s="38" t="s">
        <v>12</v>
      </c>
      <c r="B32" s="78"/>
      <c r="C32" s="32">
        <v>0</v>
      </c>
      <c r="D32" s="32">
        <v>0</v>
      </c>
      <c r="E32" s="32">
        <v>0</v>
      </c>
    </row>
    <row r="33" spans="1:5" s="5" customFormat="1" ht="16.5" customHeight="1" thickBot="1" x14ac:dyDescent="0.3">
      <c r="A33" s="40" t="s">
        <v>12</v>
      </c>
      <c r="B33" s="79"/>
      <c r="C33" s="32">
        <v>0</v>
      </c>
      <c r="D33" s="32">
        <v>0</v>
      </c>
      <c r="E33" s="32">
        <v>0</v>
      </c>
    </row>
    <row r="34" spans="1:5" s="5" customFormat="1" ht="18" thickBot="1" x14ac:dyDescent="0.35">
      <c r="A34" s="113" t="s">
        <v>13</v>
      </c>
      <c r="B34" s="114"/>
      <c r="C34" s="4">
        <f t="shared" ref="C34:D34" si="0">SUM(C12:C33)</f>
        <v>0</v>
      </c>
      <c r="D34" s="4">
        <f t="shared" si="0"/>
        <v>0</v>
      </c>
      <c r="E34" s="4">
        <f t="shared" ref="E34" si="1">SUM(E12:E33)</f>
        <v>0</v>
      </c>
    </row>
    <row r="35" spans="1:5" s="5" customFormat="1" ht="18" thickBot="1" x14ac:dyDescent="0.35">
      <c r="A35" s="115" t="s">
        <v>14</v>
      </c>
      <c r="B35" s="116"/>
      <c r="C35" s="4">
        <f>C34*C11</f>
        <v>0</v>
      </c>
      <c r="D35" s="4">
        <f>D34*D11</f>
        <v>0</v>
      </c>
      <c r="E35" s="4">
        <f>E34*E11</f>
        <v>0</v>
      </c>
    </row>
    <row r="36" spans="1:5" s="5" customFormat="1" ht="15.6" x14ac:dyDescent="0.3">
      <c r="A36" s="42"/>
      <c r="B36" s="42"/>
      <c r="C36" s="42"/>
      <c r="D36" s="42"/>
      <c r="E36" s="42"/>
    </row>
    <row r="37" spans="1:5" s="9" customFormat="1" ht="12" customHeight="1" x14ac:dyDescent="0.25">
      <c r="A37" s="13"/>
      <c r="B37" s="13"/>
      <c r="C37" s="13"/>
      <c r="D37" s="13"/>
      <c r="E37" s="13"/>
    </row>
    <row r="38" spans="1:5" ht="12.75" customHeight="1" x14ac:dyDescent="0.2">
      <c r="A38" s="24"/>
      <c r="B38" s="24"/>
      <c r="C38" s="24"/>
      <c r="D38" s="24"/>
      <c r="E38" s="24"/>
    </row>
    <row r="39" spans="1:5" ht="12" customHeight="1" x14ac:dyDescent="0.2">
      <c r="A39" s="14" t="s">
        <v>28</v>
      </c>
      <c r="B39" s="24"/>
      <c r="C39" s="24"/>
      <c r="D39" s="24"/>
      <c r="E39" s="24"/>
    </row>
    <row r="40" spans="1:5" ht="12" customHeight="1" x14ac:dyDescent="0.2">
      <c r="A40" s="13" t="s">
        <v>29</v>
      </c>
      <c r="B40" s="25"/>
      <c r="C40" s="25"/>
      <c r="D40" s="25"/>
      <c r="E40" s="25"/>
    </row>
    <row r="41" spans="1:5" ht="12" customHeight="1" x14ac:dyDescent="0.2">
      <c r="A41" s="24"/>
      <c r="B41" s="24"/>
      <c r="C41" s="24"/>
      <c r="D41" s="24"/>
      <c r="E41" s="24"/>
    </row>
    <row r="42" spans="1:5" ht="15.6" x14ac:dyDescent="0.3">
      <c r="A42" s="33" t="s">
        <v>46</v>
      </c>
      <c r="B42" s="34"/>
      <c r="C42" s="34"/>
      <c r="D42" s="34"/>
      <c r="E42" s="34"/>
    </row>
    <row r="43" spans="1:5" ht="12" customHeight="1" x14ac:dyDescent="0.2">
      <c r="A43" s="24"/>
      <c r="B43" s="24"/>
      <c r="C43" s="24"/>
      <c r="D43" s="24"/>
      <c r="E43" s="24"/>
    </row>
  </sheetData>
  <sheetProtection algorithmName="SHA-512" hashValue="mgoSlCFVhzbpBBOD3X91nZxinTzk5FER+FxmRz62RRdlXbBLNsz+ZGM+X2oVuBfBdrY9GRMCy3H17OJcjHN4kQ==" saltValue="TQTymNTdC+CiIxKflRSLuw==" spinCount="100000" sheet="1" selectLockedCells="1"/>
  <mergeCells count="13">
    <mergeCell ref="A10:B10"/>
    <mergeCell ref="A11:B11"/>
    <mergeCell ref="B12:B33"/>
    <mergeCell ref="A34:B34"/>
    <mergeCell ref="A35:B35"/>
    <mergeCell ref="A1:E1"/>
    <mergeCell ref="A2:E2"/>
    <mergeCell ref="A3:E3"/>
    <mergeCell ref="A5:E5"/>
    <mergeCell ref="A7:B9"/>
    <mergeCell ref="C7:C9"/>
    <mergeCell ref="D7:D9"/>
    <mergeCell ref="E7:E9"/>
  </mergeCells>
  <printOptions horizontalCentered="1"/>
  <pageMargins left="0.28000000000000003" right="0.25" top="0.71" bottom="0.66" header="0.27" footer="0.26"/>
  <pageSetup paperSize="181" scale="67" orientation="landscape" horizontalDpi="1200" verticalDpi="1200" r:id="rId1"/>
  <headerFooter alignWithMargins="0">
    <oddFooter>&amp;RRFB Bid Quotation Form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40" sqref="F40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 SOW - Cost Table</vt:lpstr>
      <vt:lpstr>Optional Work Cost Table</vt:lpstr>
      <vt:lpstr>Sheet1</vt:lpstr>
      <vt:lpstr>'Base SOW - Cost Table'!Print_Area</vt:lpstr>
      <vt:lpstr>'Optional Work Cost Table'!Print_Area</vt:lpstr>
    </vt:vector>
  </TitlesOfParts>
  <Company>Excalibur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Ozog, Jr.</dc:creator>
  <cp:lastModifiedBy>joeoz</cp:lastModifiedBy>
  <cp:lastPrinted>2018-11-02T19:01:09Z</cp:lastPrinted>
  <dcterms:created xsi:type="dcterms:W3CDTF">2009-03-12T14:50:14Z</dcterms:created>
  <dcterms:modified xsi:type="dcterms:W3CDTF">2018-11-07T15:46:06Z</dcterms:modified>
</cp:coreProperties>
</file>