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480" yWindow="170" windowWidth="19420" windowHeight="9910" tabRatio="551"/>
  </bookViews>
  <sheets>
    <sheet name="Base Scope of Work Milestones" sheetId="1" r:id="rId1"/>
    <sheet name="Optional Milestones" sheetId="2" r:id="rId2"/>
  </sheets>
  <definedNames>
    <definedName name="_xlnm.Print_Area" localSheetId="0">'Base Scope of Work Milestones'!$A$1:$J$40</definedName>
    <definedName name="_xlnm.Print_Area" localSheetId="1">'Optional Milestones'!$A$1:$Q$37</definedName>
  </definedNames>
  <calcPr calcId="145621"/>
</workbook>
</file>

<file path=xl/calcChain.xml><?xml version="1.0" encoding="utf-8"?>
<calcChain xmlns="http://schemas.openxmlformats.org/spreadsheetml/2006/main">
  <c r="Q28" i="2" l="1"/>
  <c r="P28" i="2"/>
  <c r="O28" i="2"/>
  <c r="N28" i="2"/>
  <c r="M28" i="2"/>
  <c r="L28" i="2"/>
  <c r="K28" i="2"/>
  <c r="J28" i="2"/>
  <c r="I28" i="2"/>
  <c r="H28" i="2"/>
  <c r="G28" i="2"/>
  <c r="F28" i="2"/>
  <c r="E28" i="2"/>
  <c r="C28" i="2"/>
  <c r="B28" i="2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13" i="1"/>
  <c r="J12" i="1"/>
  <c r="J11" i="1"/>
  <c r="J9" i="1"/>
  <c r="J10" i="1"/>
  <c r="B30" i="1"/>
  <c r="B29" i="1"/>
  <c r="E29" i="1" l="1"/>
  <c r="E30" i="1" s="1"/>
  <c r="D28" i="2"/>
  <c r="I29" i="1" l="1"/>
  <c r="I30" i="1" s="1"/>
  <c r="H29" i="1"/>
  <c r="H30" i="1" s="1"/>
  <c r="G29" i="1"/>
  <c r="G30" i="1" s="1"/>
  <c r="F29" i="1"/>
  <c r="F30" i="1" s="1"/>
  <c r="D29" i="1"/>
  <c r="D30" i="1" s="1"/>
  <c r="C29" i="1"/>
  <c r="C30" i="1" s="1"/>
  <c r="J30" i="1" l="1"/>
</calcChain>
</file>

<file path=xl/sharedStrings.xml><?xml version="1.0" encoding="utf-8"?>
<sst xmlns="http://schemas.openxmlformats.org/spreadsheetml/2006/main" count="138" uniqueCount="96">
  <si>
    <t xml:space="preserve">Milestone A.  </t>
  </si>
  <si>
    <t xml:space="preserve">Milestone B.  </t>
  </si>
  <si>
    <t>NA</t>
  </si>
  <si>
    <t>Anticipated # of Milestone Payments</t>
  </si>
  <si>
    <t>Analytical - Soil</t>
  </si>
  <si>
    <t>Analytical - Water</t>
  </si>
  <si>
    <t>Analytical - Vapor</t>
  </si>
  <si>
    <t>Other Analytical</t>
  </si>
  <si>
    <t>Geoprobe / Driller</t>
  </si>
  <si>
    <t>Professional Surveyor</t>
  </si>
  <si>
    <t>Other (specify)</t>
  </si>
  <si>
    <t>Direct Costs</t>
  </si>
  <si>
    <t>Notes</t>
  </si>
  <si>
    <r>
      <t>Other Direct Costs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(ODCs)</t>
    </r>
  </si>
  <si>
    <r>
      <t xml:space="preserve">ODC </t>
    </r>
    <r>
      <rPr>
        <sz val="11"/>
        <color theme="1"/>
        <rFont val="Calibri"/>
        <family val="2"/>
      </rPr>
      <t>≥ $5,000 (Specify)</t>
    </r>
    <r>
      <rPr>
        <vertAlign val="superscript"/>
        <sz val="11"/>
        <color theme="1"/>
        <rFont val="Calibri"/>
        <family val="2"/>
      </rPr>
      <t>2</t>
    </r>
  </si>
  <si>
    <r>
      <t>Subcontracted Costs</t>
    </r>
    <r>
      <rPr>
        <b/>
        <vertAlign val="superscript"/>
        <sz val="14"/>
        <color theme="1"/>
        <rFont val="Calibri"/>
        <family val="2"/>
        <scheme val="minor"/>
      </rPr>
      <t>3</t>
    </r>
  </si>
  <si>
    <t>2 - Direct costs that are ≥ $5,000 should be listed individually.</t>
  </si>
  <si>
    <t>Milestone Description</t>
  </si>
  <si>
    <t>Cost Subtotals</t>
  </si>
  <si>
    <t>Labor (total)</t>
  </si>
  <si>
    <t>Geophysical Surveyor</t>
  </si>
  <si>
    <t>Total Milestone Cost:</t>
  </si>
  <si>
    <t>1 - Sum of individual direct costs other than Labor.  Each individual direct cost included in the sum must be &lt;$5,000.  For example, vehicle charges, rental and/or disposable equipment, reproduction costs, and per diem.</t>
  </si>
  <si>
    <t>3 - Details related to subcontracted costs are required by the Solicitor.  Copies of subcontractor quotations shall be provided separately in the bid to assist in the bid evaluation.</t>
  </si>
  <si>
    <t>- Bidders can only enter information into the blue cells of the Bid Form.  Bidders shall not insert or delete columns or rows.</t>
  </si>
  <si>
    <t xml:space="preserve">- In accordance with the Request for Bid, bidders must include a rate schedule that will be used for any out-of-scope work.  Failure to submit unit rate schedule(s) (separate from this attachment) may cause the submitted bid to be deemed incomplete and/or non-responsive. </t>
  </si>
  <si>
    <t>Sub-Milestone Description</t>
  </si>
  <si>
    <t>Subtotal</t>
  </si>
  <si>
    <t>- Bidders shall enter costs for each Direct Cost/Subcontracted Cost based on the proposed payment for achieving each milestone.  The "Total Milestone Cost" is the "Subtotal" multiplied by the "Anticipated # of Milestone Payments"</t>
  </si>
  <si>
    <t>Milestone K1.</t>
  </si>
  <si>
    <t xml:space="preserve">Milestone F.  </t>
  </si>
  <si>
    <t xml:space="preserve">- In accordance with the Request for Bid, bidders must include a rate schedule that will be used for any out-of-scope work.  Failure to submit unit rate schedule(s) (separate from this attachment) may cause the submitted bid to be </t>
  </si>
  <si>
    <t xml:space="preserve">          deemed incomplete and/or non-responsive. </t>
  </si>
  <si>
    <t xml:space="preserve">Sub-Slab Soil Gas Sampling </t>
  </si>
  <si>
    <t>Milestone H.</t>
  </si>
  <si>
    <t>Milestone K2.</t>
  </si>
  <si>
    <t>Supplemental Groundwater Sampling</t>
  </si>
  <si>
    <t>Optional Milestone Cost:</t>
  </si>
  <si>
    <t>Milestone C.</t>
  </si>
  <si>
    <t>Soil Boring Installation and Sampling</t>
  </si>
  <si>
    <t xml:space="preserve">Milestone D.  </t>
  </si>
  <si>
    <t>Milestone E.</t>
  </si>
  <si>
    <t xml:space="preserve">Milestone G.  </t>
  </si>
  <si>
    <t>Milestone M1.</t>
  </si>
  <si>
    <t>Milestone M2.</t>
  </si>
  <si>
    <t>Monitoring Well Repairs</t>
  </si>
  <si>
    <t>Preparation of Remedial Action Progress Report</t>
  </si>
  <si>
    <t>Professional Land Survey</t>
  </si>
  <si>
    <t>Geophysical Survey and Engineering Evaluation of Underground Utilities</t>
  </si>
  <si>
    <t>Groundwater Monitoring Well Installation, Survey, and Development</t>
  </si>
  <si>
    <t>Hydraulic Conductivity Testing of Monitoring Wells</t>
  </si>
  <si>
    <t>Quarterly Groundwater Monitoring Well Sampling</t>
  </si>
  <si>
    <t>Milestones F1 - F8.</t>
  </si>
  <si>
    <t>1 of 8 Groundwater Sampling Events</t>
  </si>
  <si>
    <t>Preparation of Remedial Action Progress Reports</t>
  </si>
  <si>
    <t>Milestones G1 - G7.</t>
  </si>
  <si>
    <t>1 of 7 Remedial Action Progress Reports</t>
  </si>
  <si>
    <t>Preparation of Supplemental Site Characterization Report</t>
  </si>
  <si>
    <t>Optional Milestone I.</t>
  </si>
  <si>
    <t>Milestone I1.</t>
  </si>
  <si>
    <t>Install and sample two sub-slab soil gas sampling points</t>
  </si>
  <si>
    <t>Milestone I2.</t>
  </si>
  <si>
    <t>Milestone J1.</t>
  </si>
  <si>
    <t>Milestone J2.</t>
  </si>
  <si>
    <t>Installation of one soil boring and the collection of one soil sample</t>
  </si>
  <si>
    <t>Sample the two sub-slab soil gas sampling points installed as part of Optional Milestone I1</t>
  </si>
  <si>
    <t xml:space="preserve">Optional Milestone L.  </t>
  </si>
  <si>
    <t>Milestone L2.</t>
  </si>
  <si>
    <t>One comprehensive groundwater sampling event</t>
  </si>
  <si>
    <t>Purge and sample one groundwater monitoring well as cost modifier</t>
  </si>
  <si>
    <t>Supplemental Groundwater Monitoring Well Installation, Survey, and Development</t>
  </si>
  <si>
    <t>Milestone L1.</t>
  </si>
  <si>
    <t>Installation, survey, and development of one groundwater monitoring well</t>
  </si>
  <si>
    <t>Minor well repair as add-on to a Milestone and/or Optional Milestone</t>
  </si>
  <si>
    <t>Major well repair</t>
  </si>
  <si>
    <t xml:space="preserve">Optional Milestone O.  </t>
  </si>
  <si>
    <t>Supplemental Soil Sampling</t>
  </si>
  <si>
    <t>Milestone J3.</t>
  </si>
  <si>
    <t>Milestone J4.</t>
  </si>
  <si>
    <t>Installation of one soil boring and the collection of one soil sample as an add-on to Optional Milestone J1</t>
  </si>
  <si>
    <t>Collect one sample from one soil boring accounted for in Milestone C and Optional Milestones J1 and J2</t>
  </si>
  <si>
    <t xml:space="preserve">Advance split-spoons two feet in a soil boring accounted for in Milestone C and Optional Milestones J1 and J2 </t>
  </si>
  <si>
    <t>Milestone M3.</t>
  </si>
  <si>
    <t>Major well repair as add-on to Optional Milestone M2</t>
  </si>
  <si>
    <t>Installation, survey, and development of one groundwater monitoring well as add-on to Optional Milestone L1</t>
  </si>
  <si>
    <t>Milestone L3.</t>
  </si>
  <si>
    <t>Milestone N.</t>
  </si>
  <si>
    <t xml:space="preserve">Milestone O. </t>
  </si>
  <si>
    <t xml:space="preserve">Optional Milestone K.  </t>
  </si>
  <si>
    <t xml:space="preserve">Optional Milestone J. </t>
  </si>
  <si>
    <t xml:space="preserve">Optional Milestone M. </t>
  </si>
  <si>
    <t xml:space="preserve">Optional Milestone N.  </t>
  </si>
  <si>
    <t>Access Agreement to One Off-Site Property</t>
  </si>
  <si>
    <t>Access to one off-site property for the delineation of soil and/or groundwater contamination</t>
  </si>
  <si>
    <t>Per foot cost to install groundwater monitoring well</t>
  </si>
  <si>
    <t>- Bidders shall enter costs for each Direct Cost/Subcontracted Cost based on the proposed payment for achieving each milestone.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</si>
</sst>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11"/>
      <color theme="1"/>
      <name val="Calibri"/>
      <family val="2"/>
    </font>
    <font>
      <b/>
      <sz val="14"/>
      <color theme="1"/>
      <name val="Calibri"/>
      <family val="2"/>
      <scheme val="minor"/>
    </font>
    <font>
      <b/>
      <vertAlign val="superscript"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164" fontId="0" fillId="5" borderId="10" xfId="0" applyNumberFormat="1" applyFill="1" applyBorder="1" applyAlignment="1" applyProtection="1">
      <alignment horizontal="center"/>
    </xf>
    <xf numFmtId="0" fontId="0" fillId="0" borderId="0" xfId="0" applyProtection="1"/>
    <xf numFmtId="0" fontId="3" fillId="4" borderId="5" xfId="0" applyFont="1" applyFill="1" applyBorder="1" applyAlignment="1" applyProtection="1">
      <alignment horizontal="center" wrapText="1"/>
    </xf>
    <xf numFmtId="0" fontId="0" fillId="0" borderId="3" xfId="0" applyBorder="1" applyAlignment="1" applyProtection="1">
      <alignment horizontal="center" wrapText="1"/>
    </xf>
    <xf numFmtId="0" fontId="0" fillId="4" borderId="8" xfId="0" applyFill="1" applyBorder="1" applyAlignment="1" applyProtection="1">
      <alignment horizontal="center" vertical="center"/>
    </xf>
    <xf numFmtId="0" fontId="0" fillId="4" borderId="7" xfId="0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wrapText="1"/>
    </xf>
    <xf numFmtId="0" fontId="3" fillId="0" borderId="5" xfId="0" applyFont="1" applyFill="1" applyBorder="1" applyAlignment="1" applyProtection="1">
      <alignment horizontal="center" vertical="center" wrapText="1"/>
    </xf>
    <xf numFmtId="0" fontId="0" fillId="0" borderId="0" xfId="0" applyFill="1" applyBorder="1" applyAlignment="1" applyProtection="1">
      <alignment wrapText="1"/>
    </xf>
    <xf numFmtId="0" fontId="0" fillId="0" borderId="7" xfId="0" applyFill="1" applyBorder="1" applyAlignment="1" applyProtection="1">
      <alignment horizontal="center" vertical="center" wrapText="1"/>
    </xf>
    <xf numFmtId="0" fontId="0" fillId="5" borderId="8" xfId="0" applyFill="1" applyBorder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0" fontId="0" fillId="0" borderId="1" xfId="0" applyFill="1" applyBorder="1" applyAlignment="1" applyProtection="1">
      <alignment wrapText="1"/>
    </xf>
    <xf numFmtId="0" fontId="0" fillId="3" borderId="11" xfId="0" applyFill="1" applyBorder="1" applyAlignment="1" applyProtection="1">
      <alignment horizontal="left" indent="2"/>
      <protection locked="0"/>
    </xf>
    <xf numFmtId="0" fontId="0" fillId="3" borderId="13" xfId="0" applyFill="1" applyBorder="1" applyAlignment="1" applyProtection="1">
      <alignment horizontal="left" indent="2"/>
      <protection locked="0"/>
    </xf>
    <xf numFmtId="164" fontId="0" fillId="3" borderId="10" xfId="0" applyNumberFormat="1" applyFill="1" applyBorder="1" applyAlignment="1" applyProtection="1">
      <alignment horizontal="center"/>
      <protection locked="0"/>
    </xf>
    <xf numFmtId="164" fontId="0" fillId="3" borderId="9" xfId="0" applyNumberFormat="1" applyFill="1" applyBorder="1" applyAlignment="1" applyProtection="1">
      <alignment horizontal="center"/>
      <protection locked="0"/>
    </xf>
    <xf numFmtId="164" fontId="0" fillId="3" borderId="12" xfId="0" applyNumberFormat="1" applyFill="1" applyBorder="1" applyAlignment="1" applyProtection="1">
      <alignment horizontal="center"/>
      <protection locked="0"/>
    </xf>
    <xf numFmtId="0" fontId="3" fillId="4" borderId="2" xfId="0" applyFont="1" applyFill="1" applyBorder="1" applyAlignment="1" applyProtection="1">
      <alignment horizontal="center"/>
    </xf>
    <xf numFmtId="0" fontId="0" fillId="4" borderId="4" xfId="0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0" fillId="0" borderId="1" xfId="0" applyFill="1" applyBorder="1" applyAlignment="1" applyProtection="1">
      <alignment horizontal="center"/>
    </xf>
    <xf numFmtId="0" fontId="0" fillId="0" borderId="0" xfId="0" applyAlignment="1" applyProtection="1">
      <alignment wrapText="1"/>
    </xf>
    <xf numFmtId="0" fontId="7" fillId="0" borderId="14" xfId="0" applyFont="1" applyBorder="1" applyAlignment="1" applyProtection="1">
      <alignment horizontal="left"/>
    </xf>
    <xf numFmtId="0" fontId="0" fillId="2" borderId="6" xfId="0" applyFill="1" applyBorder="1" applyProtection="1"/>
    <xf numFmtId="164" fontId="0" fillId="2" borderId="6" xfId="0" applyNumberFormat="1" applyFill="1" applyBorder="1" applyAlignment="1" applyProtection="1">
      <alignment horizontal="center"/>
    </xf>
    <xf numFmtId="164" fontId="0" fillId="2" borderId="3" xfId="0" applyNumberFormat="1" applyFill="1" applyBorder="1" applyAlignment="1" applyProtection="1">
      <alignment horizontal="center"/>
    </xf>
    <xf numFmtId="0" fontId="0" fillId="0" borderId="11" xfId="0" applyFont="1" applyBorder="1" applyAlignment="1" applyProtection="1">
      <alignment horizontal="left" indent="2"/>
    </xf>
    <xf numFmtId="0" fontId="7" fillId="0" borderId="11" xfId="0" applyFont="1" applyBorder="1" applyAlignment="1" applyProtection="1">
      <alignment horizontal="left"/>
    </xf>
    <xf numFmtId="0" fontId="0" fillId="2" borderId="6" xfId="0" applyFill="1" applyBorder="1" applyAlignment="1" applyProtection="1">
      <alignment horizontal="center"/>
    </xf>
    <xf numFmtId="0" fontId="0" fillId="2" borderId="3" xfId="0" applyFill="1" applyBorder="1" applyAlignment="1" applyProtection="1">
      <alignment horizontal="center"/>
    </xf>
    <xf numFmtId="0" fontId="0" fillId="0" borderId="11" xfId="0" applyBorder="1" applyAlignment="1" applyProtection="1">
      <alignment horizontal="left" indent="2"/>
    </xf>
    <xf numFmtId="0" fontId="1" fillId="0" borderId="8" xfId="0" applyFont="1" applyBorder="1" applyAlignment="1" applyProtection="1">
      <alignment horizontal="center"/>
    </xf>
    <xf numFmtId="164" fontId="0" fillId="0" borderId="1" xfId="0" applyNumberFormat="1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/>
    </xf>
    <xf numFmtId="164" fontId="0" fillId="0" borderId="0" xfId="0" applyNumberFormat="1" applyProtection="1"/>
    <xf numFmtId="164" fontId="0" fillId="0" borderId="7" xfId="0" applyNumberFormat="1" applyFill="1" applyBorder="1" applyAlignment="1" applyProtection="1">
      <alignment horizontal="center"/>
    </xf>
    <xf numFmtId="0" fontId="3" fillId="0" borderId="0" xfId="0" applyFont="1" applyProtection="1"/>
    <xf numFmtId="0" fontId="0" fillId="0" borderId="0" xfId="0" quotePrefix="1" applyFont="1" applyAlignment="1" applyProtection="1"/>
    <xf numFmtId="0" fontId="0" fillId="0" borderId="0" xfId="0" applyFont="1" applyAlignment="1" applyProtection="1"/>
    <xf numFmtId="0" fontId="0" fillId="0" borderId="0" xfId="0" applyFont="1" applyAlignment="1" applyProtection="1">
      <alignment wrapText="1"/>
    </xf>
    <xf numFmtId="0" fontId="0" fillId="0" borderId="0" xfId="0" quotePrefix="1" applyFont="1" applyAlignment="1" applyProtection="1">
      <alignment horizontal="left"/>
    </xf>
    <xf numFmtId="0" fontId="0" fillId="0" borderId="0" xfId="0" applyFont="1" applyAlignment="1" applyProtection="1">
      <alignment horizontal="left" wrapText="1"/>
    </xf>
    <xf numFmtId="0" fontId="4" fillId="0" borderId="0" xfId="0" applyFont="1" applyProtection="1"/>
    <xf numFmtId="0" fontId="0" fillId="0" borderId="0" xfId="0" applyFill="1" applyBorder="1" applyAlignment="1" applyProtection="1">
      <alignment horizontal="center"/>
    </xf>
    <xf numFmtId="0" fontId="3" fillId="0" borderId="2" xfId="0" applyFont="1" applyFill="1" applyBorder="1" applyAlignment="1" applyProtection="1">
      <alignment horizontal="center" vertical="center" wrapText="1"/>
    </xf>
    <xf numFmtId="0" fontId="3" fillId="0" borderId="5" xfId="0" applyFont="1" applyFill="1" applyBorder="1" applyAlignment="1" applyProtection="1">
      <alignment horizontal="center" vertical="center"/>
    </xf>
    <xf numFmtId="0" fontId="0" fillId="0" borderId="4" xfId="0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 applyProtection="1">
      <alignment horizontal="center" vertical="center"/>
    </xf>
    <xf numFmtId="0" fontId="0" fillId="0" borderId="7" xfId="0" applyFont="1" applyFill="1" applyBorder="1" applyAlignment="1" applyProtection="1">
      <alignment horizontal="center" vertical="center"/>
    </xf>
    <xf numFmtId="0" fontId="0" fillId="5" borderId="5" xfId="0" applyFill="1" applyBorder="1" applyAlignment="1" applyProtection="1">
      <alignment horizontal="center" vertical="center"/>
    </xf>
    <xf numFmtId="0" fontId="0" fillId="5" borderId="7" xfId="0" applyFill="1" applyBorder="1" applyAlignment="1" applyProtection="1">
      <alignment horizontal="center" vertical="center"/>
    </xf>
    <xf numFmtId="0" fontId="0" fillId="0" borderId="5" xfId="0" applyFill="1" applyBorder="1" applyAlignment="1" applyProtection="1">
      <alignment horizontal="center" vertical="center"/>
    </xf>
    <xf numFmtId="0" fontId="0" fillId="0" borderId="7" xfId="0" applyFill="1" applyBorder="1" applyAlignment="1" applyProtection="1">
      <alignment horizontal="center" vertical="center"/>
    </xf>
    <xf numFmtId="0" fontId="0" fillId="0" borderId="5" xfId="0" applyFont="1" applyFill="1" applyBorder="1" applyAlignment="1" applyProtection="1">
      <alignment horizontal="center" vertical="center" wrapText="1"/>
    </xf>
    <xf numFmtId="0" fontId="0" fillId="0" borderId="7" xfId="0" applyFont="1" applyFill="1" applyBorder="1" applyAlignment="1" applyProtection="1">
      <alignment horizontal="center" vertical="center" wrapText="1"/>
    </xf>
    <xf numFmtId="0" fontId="3" fillId="4" borderId="2" xfId="0" applyFont="1" applyFill="1" applyBorder="1" applyAlignment="1" applyProtection="1">
      <alignment horizontal="center" wrapText="1"/>
    </xf>
    <xf numFmtId="0" fontId="3" fillId="4" borderId="15" xfId="0" applyFont="1" applyFill="1" applyBorder="1" applyAlignment="1" applyProtection="1">
      <alignment horizontal="center" wrapText="1"/>
    </xf>
    <xf numFmtId="0" fontId="0" fillId="4" borderId="4" xfId="0" applyFill="1" applyBorder="1" applyAlignment="1" applyProtection="1">
      <alignment horizontal="center" vertical="center" wrapText="1"/>
    </xf>
    <xf numFmtId="0" fontId="0" fillId="4" borderId="16" xfId="0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wrapText="1"/>
    </xf>
    <xf numFmtId="0" fontId="0" fillId="4" borderId="18" xfId="0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M47"/>
  <sheetViews>
    <sheetView tabSelected="1" zoomScale="70" zoomScaleNormal="70" zoomScaleSheetLayoutView="85" workbookViewId="0">
      <selection activeCell="H17" sqref="H17"/>
    </sheetView>
  </sheetViews>
  <sheetFormatPr defaultRowHeight="14.5" x14ac:dyDescent="0.35"/>
  <cols>
    <col min="1" max="1" width="33" style="2" customWidth="1"/>
    <col min="2" max="2" width="13.81640625" style="2" customWidth="1"/>
    <col min="3" max="3" width="22.81640625" style="2" customWidth="1"/>
    <col min="4" max="4" width="16.90625" style="2" customWidth="1"/>
    <col min="5" max="5" width="33.1796875" style="2" customWidth="1"/>
    <col min="6" max="6" width="20.36328125" style="2" customWidth="1"/>
    <col min="7" max="7" width="24.08984375" style="2" customWidth="1"/>
    <col min="8" max="8" width="26.36328125" style="2" customWidth="1"/>
    <col min="9" max="9" width="23.08984375" style="2" customWidth="1"/>
    <col min="10" max="10" width="13.1796875" style="2" customWidth="1"/>
    <col min="11" max="16384" width="8.7265625" style="2"/>
  </cols>
  <sheetData>
    <row r="2" spans="1:13" ht="15" thickBot="1" x14ac:dyDescent="0.4"/>
    <row r="3" spans="1:13" ht="30.75" customHeight="1" thickBot="1" x14ac:dyDescent="0.4">
      <c r="B3" s="3" t="s">
        <v>0</v>
      </c>
      <c r="C3" s="22" t="s">
        <v>1</v>
      </c>
      <c r="D3" s="22" t="s">
        <v>38</v>
      </c>
      <c r="E3" s="3" t="s">
        <v>40</v>
      </c>
      <c r="F3" s="20" t="s">
        <v>41</v>
      </c>
      <c r="G3" s="22" t="s">
        <v>30</v>
      </c>
      <c r="H3" s="22" t="s">
        <v>42</v>
      </c>
      <c r="I3" s="22" t="s">
        <v>34</v>
      </c>
      <c r="J3" s="4"/>
      <c r="K3" s="25"/>
      <c r="L3" s="25"/>
      <c r="M3" s="25"/>
    </row>
    <row r="4" spans="1:13" ht="43.75" customHeight="1" thickBot="1" x14ac:dyDescent="0.4">
      <c r="A4" s="5" t="s">
        <v>17</v>
      </c>
      <c r="B4" s="6" t="s">
        <v>47</v>
      </c>
      <c r="C4" s="21" t="s">
        <v>48</v>
      </c>
      <c r="D4" s="21" t="s">
        <v>39</v>
      </c>
      <c r="E4" s="6" t="s">
        <v>49</v>
      </c>
      <c r="F4" s="21" t="s">
        <v>50</v>
      </c>
      <c r="G4" s="21" t="s">
        <v>51</v>
      </c>
      <c r="H4" s="21" t="s">
        <v>54</v>
      </c>
      <c r="I4" s="21" t="s">
        <v>57</v>
      </c>
      <c r="J4" s="7"/>
    </row>
    <row r="5" spans="1:13" ht="21" customHeight="1" x14ac:dyDescent="0.35">
      <c r="A5" s="53" t="s">
        <v>26</v>
      </c>
      <c r="B5" s="55" t="s">
        <v>2</v>
      </c>
      <c r="C5" s="57" t="s">
        <v>2</v>
      </c>
      <c r="D5" s="57" t="s">
        <v>2</v>
      </c>
      <c r="E5" s="55" t="s">
        <v>2</v>
      </c>
      <c r="F5" s="57" t="s">
        <v>2</v>
      </c>
      <c r="G5" s="8" t="s">
        <v>52</v>
      </c>
      <c r="H5" s="8" t="s">
        <v>55</v>
      </c>
      <c r="I5" s="51" t="s">
        <v>2</v>
      </c>
      <c r="J5" s="9"/>
    </row>
    <row r="6" spans="1:13" ht="29.5" thickBot="1" x14ac:dyDescent="0.4">
      <c r="A6" s="54"/>
      <c r="B6" s="56"/>
      <c r="C6" s="58"/>
      <c r="D6" s="58"/>
      <c r="E6" s="56"/>
      <c r="F6" s="58"/>
      <c r="G6" s="10" t="s">
        <v>53</v>
      </c>
      <c r="H6" s="10" t="s">
        <v>56</v>
      </c>
      <c r="I6" s="52"/>
      <c r="J6" s="9"/>
    </row>
    <row r="7" spans="1:13" ht="15" thickBot="1" x14ac:dyDescent="0.4">
      <c r="A7" s="11" t="s">
        <v>3</v>
      </c>
      <c r="B7" s="12">
        <v>1</v>
      </c>
      <c r="C7" s="12">
        <v>1</v>
      </c>
      <c r="D7" s="12">
        <v>1</v>
      </c>
      <c r="E7" s="12">
        <v>1</v>
      </c>
      <c r="F7" s="13">
        <v>1</v>
      </c>
      <c r="G7" s="24">
        <v>8</v>
      </c>
      <c r="H7" s="12">
        <v>7</v>
      </c>
      <c r="I7" s="13">
        <v>1</v>
      </c>
      <c r="J7" s="14" t="s">
        <v>18</v>
      </c>
    </row>
    <row r="8" spans="1:13" ht="18.5" x14ac:dyDescent="0.45">
      <c r="A8" s="26" t="s">
        <v>11</v>
      </c>
      <c r="B8" s="27"/>
      <c r="C8" s="28"/>
      <c r="D8" s="28"/>
      <c r="E8" s="28"/>
      <c r="F8" s="29"/>
      <c r="G8" s="28"/>
      <c r="H8" s="28"/>
      <c r="I8" s="29"/>
      <c r="J8" s="28"/>
    </row>
    <row r="9" spans="1:13" x14ac:dyDescent="0.35">
      <c r="A9" s="30" t="s">
        <v>19</v>
      </c>
      <c r="B9" s="17">
        <v>0</v>
      </c>
      <c r="C9" s="17">
        <v>0</v>
      </c>
      <c r="D9" s="17">
        <v>0</v>
      </c>
      <c r="E9" s="17">
        <v>0</v>
      </c>
      <c r="F9" s="17">
        <v>0</v>
      </c>
      <c r="G9" s="17">
        <v>0</v>
      </c>
      <c r="H9" s="17">
        <v>0</v>
      </c>
      <c r="I9" s="17">
        <v>0</v>
      </c>
      <c r="J9" s="1">
        <f>(B9*$B$7)+(C9*$C$7)+(D9*$D$7)+(E9*$E$7)+(F9*$F$7)+(G9*$G$7)+(H9*$H$7)+(I9*$I$7)</f>
        <v>0</v>
      </c>
    </row>
    <row r="10" spans="1:13" ht="16.5" x14ac:dyDescent="0.35">
      <c r="A10" s="30" t="s">
        <v>13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">
        <f>(B10*$B$7)+(C10*$C$7)+(D10*$D$7)+(E10*$E$7)+(F10*$F$7)+(G10*$G$7)+(H10*$H$7)+(I10*$I$7)</f>
        <v>0</v>
      </c>
    </row>
    <row r="11" spans="1:13" ht="16.5" x14ac:dyDescent="0.35">
      <c r="A11" s="15" t="s">
        <v>14</v>
      </c>
      <c r="B11" s="18">
        <v>0</v>
      </c>
      <c r="C11" s="18">
        <v>0</v>
      </c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">
        <f>(B11*$B$7)+(C11*$C$7)+(D11*$D$7)+(E11*$E$7)+(F11*$F$7)+(G11*$G$7)+(H11*$H$7)+(I11*$I$7)</f>
        <v>0</v>
      </c>
    </row>
    <row r="12" spans="1:13" ht="16.5" x14ac:dyDescent="0.35">
      <c r="A12" s="15" t="s">
        <v>14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">
        <f>(B12*$B$7)+(C12*$C$7)+(D12*$D$7)+(E12*$E$7)+(F12*$F$7)+(G12*$G$7)+(H12*$H$7)+(I12*$I$7)</f>
        <v>0</v>
      </c>
    </row>
    <row r="13" spans="1:13" ht="16.5" x14ac:dyDescent="0.35">
      <c r="A13" s="15" t="s">
        <v>14</v>
      </c>
      <c r="B13" s="17">
        <v>0</v>
      </c>
      <c r="C13" s="17">
        <v>0</v>
      </c>
      <c r="D13" s="17">
        <v>0</v>
      </c>
      <c r="E13" s="17">
        <v>0</v>
      </c>
      <c r="F13" s="17">
        <v>0</v>
      </c>
      <c r="G13" s="17">
        <v>0</v>
      </c>
      <c r="H13" s="17">
        <v>0</v>
      </c>
      <c r="I13" s="17">
        <v>0</v>
      </c>
      <c r="J13" s="1">
        <f>(B13*$B$7)+(C13*$C$7)+(D13*$D$7)+(E13*$E$7)+(F13*$F$7)+(G13*$G$7)+(H13*$H$7)+(I13*$I$7)</f>
        <v>0</v>
      </c>
    </row>
    <row r="14" spans="1:13" ht="21" x14ac:dyDescent="0.45">
      <c r="A14" s="31" t="s">
        <v>15</v>
      </c>
      <c r="B14" s="27"/>
      <c r="C14" s="32"/>
      <c r="D14" s="32"/>
      <c r="E14" s="32"/>
      <c r="F14" s="32"/>
      <c r="G14" s="32"/>
      <c r="H14" s="32"/>
      <c r="I14" s="33"/>
      <c r="J14" s="32"/>
    </row>
    <row r="15" spans="1:13" x14ac:dyDescent="0.35">
      <c r="A15" s="34" t="s">
        <v>5</v>
      </c>
      <c r="B15" s="18">
        <v>0</v>
      </c>
      <c r="C15" s="18">
        <v>0</v>
      </c>
      <c r="D15" s="18">
        <v>0</v>
      </c>
      <c r="E15" s="18">
        <v>0</v>
      </c>
      <c r="F15" s="18">
        <v>0</v>
      </c>
      <c r="G15" s="18">
        <v>0</v>
      </c>
      <c r="H15" s="18">
        <v>0</v>
      </c>
      <c r="I15" s="18">
        <v>0</v>
      </c>
      <c r="J15" s="1">
        <f t="shared" ref="J15:J28" si="0">(B15*$B$7)+(C15*$C$7)+(D15*$D$7)+(E15*$E$7)+(F15*$F$7)+(G15*$G$7)+(H15*$H$7)+(I15*$I$7)</f>
        <v>0</v>
      </c>
    </row>
    <row r="16" spans="1:13" x14ac:dyDescent="0.35">
      <c r="A16" s="34" t="s">
        <v>4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">
        <f t="shared" si="0"/>
        <v>0</v>
      </c>
    </row>
    <row r="17" spans="1:11" x14ac:dyDescent="0.35">
      <c r="A17" s="34" t="s">
        <v>6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">
        <f t="shared" si="0"/>
        <v>0</v>
      </c>
    </row>
    <row r="18" spans="1:11" x14ac:dyDescent="0.35">
      <c r="A18" s="34" t="s">
        <v>7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">
        <f t="shared" si="0"/>
        <v>0</v>
      </c>
    </row>
    <row r="19" spans="1:11" x14ac:dyDescent="0.35">
      <c r="A19" s="34" t="s">
        <v>9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">
        <f t="shared" si="0"/>
        <v>0</v>
      </c>
    </row>
    <row r="20" spans="1:11" x14ac:dyDescent="0.35">
      <c r="A20" s="34" t="s">
        <v>8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">
        <f t="shared" si="0"/>
        <v>0</v>
      </c>
    </row>
    <row r="21" spans="1:11" x14ac:dyDescent="0.35">
      <c r="A21" s="34" t="s">
        <v>20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">
        <f t="shared" si="0"/>
        <v>0</v>
      </c>
    </row>
    <row r="22" spans="1:11" x14ac:dyDescent="0.35">
      <c r="A22" s="15" t="s">
        <v>10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">
        <f t="shared" si="0"/>
        <v>0</v>
      </c>
    </row>
    <row r="23" spans="1:11" ht="14.4" x14ac:dyDescent="0.3">
      <c r="A23" s="15" t="s">
        <v>10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">
        <f t="shared" si="0"/>
        <v>0</v>
      </c>
    </row>
    <row r="24" spans="1:11" ht="14.4" x14ac:dyDescent="0.3">
      <c r="A24" s="15" t="s">
        <v>10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">
        <f t="shared" si="0"/>
        <v>0</v>
      </c>
    </row>
    <row r="25" spans="1:11" ht="14.4" x14ac:dyDescent="0.3">
      <c r="A25" s="15" t="s">
        <v>10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">
        <f t="shared" si="0"/>
        <v>0</v>
      </c>
    </row>
    <row r="26" spans="1:11" ht="14.4" x14ac:dyDescent="0.3">
      <c r="A26" s="15" t="s">
        <v>10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">
        <f t="shared" si="0"/>
        <v>0</v>
      </c>
    </row>
    <row r="27" spans="1:11" ht="14.4" x14ac:dyDescent="0.3">
      <c r="A27" s="15" t="s">
        <v>10</v>
      </c>
      <c r="B27" s="17">
        <v>0</v>
      </c>
      <c r="C27" s="17">
        <v>0</v>
      </c>
      <c r="D27" s="17">
        <v>0</v>
      </c>
      <c r="E27" s="17">
        <v>0</v>
      </c>
      <c r="F27" s="17">
        <v>0</v>
      </c>
      <c r="G27" s="17">
        <v>0</v>
      </c>
      <c r="H27" s="17">
        <v>0</v>
      </c>
      <c r="I27" s="17">
        <v>0</v>
      </c>
      <c r="J27" s="1">
        <f t="shared" si="0"/>
        <v>0</v>
      </c>
    </row>
    <row r="28" spans="1:11" ht="15" thickBot="1" x14ac:dyDescent="0.35">
      <c r="A28" s="16" t="s">
        <v>10</v>
      </c>
      <c r="B28" s="19">
        <v>0</v>
      </c>
      <c r="C28" s="19">
        <v>0</v>
      </c>
      <c r="D28" s="19">
        <v>0</v>
      </c>
      <c r="E28" s="19">
        <v>0</v>
      </c>
      <c r="F28" s="19">
        <v>0</v>
      </c>
      <c r="G28" s="19">
        <v>0</v>
      </c>
      <c r="H28" s="19">
        <v>0</v>
      </c>
      <c r="I28" s="19">
        <v>0</v>
      </c>
      <c r="J28" s="1">
        <f t="shared" si="0"/>
        <v>0</v>
      </c>
    </row>
    <row r="29" spans="1:11" ht="15" thickBot="1" x14ac:dyDescent="0.35">
      <c r="A29" s="35" t="s">
        <v>27</v>
      </c>
      <c r="B29" s="36">
        <f>SUM(B9:B13,B15:B28)</f>
        <v>0</v>
      </c>
      <c r="C29" s="36">
        <f t="shared" ref="C29:I29" si="1">SUM(C9:C13,C15:C28)</f>
        <v>0</v>
      </c>
      <c r="D29" s="36">
        <f t="shared" si="1"/>
        <v>0</v>
      </c>
      <c r="E29" s="36">
        <f>SUM(E9:E13,E15:E28)</f>
        <v>0</v>
      </c>
      <c r="F29" s="36">
        <f t="shared" si="1"/>
        <v>0</v>
      </c>
      <c r="G29" s="36">
        <f t="shared" si="1"/>
        <v>0</v>
      </c>
      <c r="H29" s="36">
        <f t="shared" si="1"/>
        <v>0</v>
      </c>
      <c r="I29" s="36">
        <f t="shared" si="1"/>
        <v>0</v>
      </c>
      <c r="J29" s="37"/>
      <c r="K29" s="38"/>
    </row>
    <row r="30" spans="1:11" ht="15" thickBot="1" x14ac:dyDescent="0.35">
      <c r="A30" s="35" t="s">
        <v>21</v>
      </c>
      <c r="B30" s="39">
        <f>B7*B29</f>
        <v>0</v>
      </c>
      <c r="C30" s="39">
        <f t="shared" ref="C30:I30" si="2">C7*C29</f>
        <v>0</v>
      </c>
      <c r="D30" s="39">
        <f t="shared" si="2"/>
        <v>0</v>
      </c>
      <c r="E30" s="39">
        <f>E7*E29</f>
        <v>0</v>
      </c>
      <c r="F30" s="39">
        <f t="shared" si="2"/>
        <v>0</v>
      </c>
      <c r="G30" s="39">
        <f t="shared" si="2"/>
        <v>0</v>
      </c>
      <c r="H30" s="39">
        <f t="shared" si="2"/>
        <v>0</v>
      </c>
      <c r="I30" s="39">
        <f t="shared" si="2"/>
        <v>0</v>
      </c>
      <c r="J30" s="1">
        <f>SUM(B30:I30)</f>
        <v>0</v>
      </c>
      <c r="K30" s="38"/>
    </row>
    <row r="33" spans="1:9" ht="30" customHeight="1" x14ac:dyDescent="0.3">
      <c r="A33" s="40" t="s">
        <v>12</v>
      </c>
    </row>
    <row r="34" spans="1:9" ht="30" customHeight="1" x14ac:dyDescent="0.3">
      <c r="A34" s="41" t="s">
        <v>24</v>
      </c>
      <c r="B34" s="42"/>
      <c r="C34" s="42"/>
      <c r="D34" s="42"/>
      <c r="E34" s="42"/>
      <c r="F34" s="42"/>
      <c r="G34" s="42"/>
      <c r="H34" s="42"/>
    </row>
    <row r="35" spans="1:9" ht="30" customHeight="1" x14ac:dyDescent="0.3">
      <c r="A35" s="41" t="s">
        <v>28</v>
      </c>
      <c r="B35" s="43"/>
      <c r="C35" s="43"/>
      <c r="D35" s="43"/>
      <c r="E35" s="43"/>
      <c r="F35" s="43"/>
      <c r="G35" s="43"/>
      <c r="H35" s="43"/>
      <c r="I35" s="43"/>
    </row>
    <row r="36" spans="1:9" ht="30" customHeight="1" x14ac:dyDescent="0.3">
      <c r="A36" s="44" t="s">
        <v>31</v>
      </c>
      <c r="B36" s="45"/>
      <c r="C36" s="45"/>
      <c r="D36" s="45"/>
      <c r="E36" s="45"/>
      <c r="F36" s="45"/>
      <c r="G36" s="45"/>
      <c r="H36" s="45"/>
      <c r="I36" s="45"/>
    </row>
    <row r="37" spans="1:9" ht="30" customHeight="1" x14ac:dyDescent="0.35">
      <c r="A37" s="44" t="s">
        <v>32</v>
      </c>
      <c r="B37" s="45"/>
      <c r="C37" s="45"/>
      <c r="D37" s="45"/>
      <c r="E37" s="45"/>
      <c r="F37" s="45"/>
      <c r="G37" s="45"/>
      <c r="H37" s="45"/>
      <c r="I37" s="45"/>
    </row>
    <row r="38" spans="1:9" ht="30" customHeight="1" x14ac:dyDescent="0.35">
      <c r="A38" s="42" t="s">
        <v>22</v>
      </c>
      <c r="B38" s="42"/>
      <c r="C38" s="42"/>
      <c r="D38" s="42"/>
      <c r="E38" s="42"/>
      <c r="F38" s="42"/>
      <c r="G38" s="42"/>
      <c r="H38" s="42"/>
    </row>
    <row r="39" spans="1:9" ht="30" customHeight="1" x14ac:dyDescent="0.35">
      <c r="A39" s="42" t="s">
        <v>16</v>
      </c>
      <c r="B39" s="42"/>
      <c r="C39" s="42"/>
      <c r="D39" s="42"/>
      <c r="E39" s="42"/>
      <c r="F39" s="42"/>
      <c r="G39" s="42"/>
      <c r="H39" s="42"/>
    </row>
    <row r="40" spans="1:9" ht="30" customHeight="1" x14ac:dyDescent="0.35">
      <c r="A40" s="42" t="s">
        <v>23</v>
      </c>
      <c r="B40" s="42"/>
      <c r="C40" s="42"/>
      <c r="D40" s="42"/>
      <c r="E40" s="42"/>
      <c r="F40" s="42"/>
      <c r="G40" s="42"/>
      <c r="H40" s="42"/>
    </row>
    <row r="41" spans="1:9" ht="15.5" x14ac:dyDescent="0.35">
      <c r="A41" s="46"/>
    </row>
    <row r="42" spans="1:9" ht="15.5" x14ac:dyDescent="0.35">
      <c r="A42" s="46"/>
    </row>
    <row r="43" spans="1:9" ht="15.5" x14ac:dyDescent="0.35">
      <c r="A43" s="46"/>
    </row>
    <row r="45" spans="1:9" x14ac:dyDescent="0.35">
      <c r="A45" s="47"/>
    </row>
    <row r="46" spans="1:9" x14ac:dyDescent="0.35">
      <c r="A46" s="47"/>
    </row>
    <row r="47" spans="1:9" x14ac:dyDescent="0.35">
      <c r="A47" s="47"/>
    </row>
  </sheetData>
  <sheetProtection password="DCF6" sheet="1" objects="1" scenarios="1"/>
  <protectedRanges>
    <protectedRange sqref="A45:A47" name="Schedule of Labor"/>
    <protectedRange sqref="B15:I28" name="Sub Costs"/>
    <protectedRange sqref="B10:I13" name="ODC costs"/>
    <protectedRange sqref="B9:I9" name="Labor"/>
    <protectedRange sqref="A22:A28" name="Subcontractor Other"/>
    <protectedRange sqref="A11:A13" name="ODC"/>
  </protectedRanges>
  <mergeCells count="7">
    <mergeCell ref="I5:I6"/>
    <mergeCell ref="A5:A6"/>
    <mergeCell ref="B5:B6"/>
    <mergeCell ref="C5:C6"/>
    <mergeCell ref="E5:E6"/>
    <mergeCell ref="D5:D6"/>
    <mergeCell ref="F5:F6"/>
  </mergeCells>
  <pageMargins left="1" right="0.7" top="0.75" bottom="0.75" header="0.3" footer="0.3"/>
  <pageSetup paperSize="3" scale="86" orientation="landscape" r:id="rId1"/>
  <headerFooter>
    <oddHeader>&amp;CATTACHMENT 2
BID COST TABULATION WORKSHEET
Blair's Auto, Inc. , 
Chester County
PADEP FACILITY ID #15-42616; USTIF CLAIM # 2013-0002(I)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R44"/>
  <sheetViews>
    <sheetView view="pageBreakPreview" zoomScale="55" zoomScaleNormal="90" zoomScaleSheetLayoutView="55" workbookViewId="0">
      <selection activeCell="I6" sqref="I6"/>
    </sheetView>
  </sheetViews>
  <sheetFormatPr defaultRowHeight="14.5" x14ac:dyDescent="0.35"/>
  <cols>
    <col min="1" max="1" width="39.453125" style="2" customWidth="1"/>
    <col min="2" max="2" width="17.81640625" style="2" customWidth="1"/>
    <col min="3" max="3" width="19.90625" style="2" customWidth="1"/>
    <col min="4" max="6" width="16.90625" style="2" customWidth="1"/>
    <col min="7" max="7" width="18" style="2" customWidth="1"/>
    <col min="8" max="9" width="15.81640625" style="2" customWidth="1"/>
    <col min="10" max="10" width="16.6328125" style="2" customWidth="1"/>
    <col min="11" max="11" width="18.08984375" style="2" customWidth="1"/>
    <col min="12" max="12" width="16.6328125" style="2" customWidth="1"/>
    <col min="13" max="15" width="16.90625" style="2" customWidth="1"/>
    <col min="16" max="16" width="24.6328125" style="2" customWidth="1"/>
    <col min="17" max="17" width="20.453125" style="2" customWidth="1"/>
    <col min="18" max="16384" width="8.7265625" style="2"/>
  </cols>
  <sheetData>
    <row r="2" spans="1:18" ht="15" thickBot="1" x14ac:dyDescent="0.4"/>
    <row r="3" spans="1:18" ht="30.75" customHeight="1" thickBot="1" x14ac:dyDescent="0.4">
      <c r="B3" s="59" t="s">
        <v>58</v>
      </c>
      <c r="C3" s="60"/>
      <c r="D3" s="59" t="s">
        <v>89</v>
      </c>
      <c r="E3" s="60"/>
      <c r="F3" s="60"/>
      <c r="G3" s="60"/>
      <c r="H3" s="59" t="s">
        <v>88</v>
      </c>
      <c r="I3" s="63"/>
      <c r="J3" s="59" t="s">
        <v>66</v>
      </c>
      <c r="K3" s="60"/>
      <c r="L3" s="63"/>
      <c r="M3" s="59" t="s">
        <v>90</v>
      </c>
      <c r="N3" s="60"/>
      <c r="O3" s="60"/>
      <c r="P3" s="22" t="s">
        <v>91</v>
      </c>
      <c r="Q3" s="3" t="s">
        <v>75</v>
      </c>
      <c r="R3" s="25"/>
    </row>
    <row r="4" spans="1:18" ht="29.5" thickBot="1" x14ac:dyDescent="0.4">
      <c r="A4" s="5" t="s">
        <v>17</v>
      </c>
      <c r="B4" s="61" t="s">
        <v>33</v>
      </c>
      <c r="C4" s="62"/>
      <c r="D4" s="61" t="s">
        <v>76</v>
      </c>
      <c r="E4" s="62"/>
      <c r="F4" s="62"/>
      <c r="G4" s="62"/>
      <c r="H4" s="61" t="s">
        <v>36</v>
      </c>
      <c r="I4" s="64"/>
      <c r="J4" s="61" t="s">
        <v>70</v>
      </c>
      <c r="K4" s="62"/>
      <c r="L4" s="64"/>
      <c r="M4" s="61" t="s">
        <v>45</v>
      </c>
      <c r="N4" s="62"/>
      <c r="O4" s="62"/>
      <c r="P4" s="6" t="s">
        <v>46</v>
      </c>
      <c r="Q4" s="6" t="s">
        <v>92</v>
      </c>
    </row>
    <row r="5" spans="1:18" ht="21" customHeight="1" x14ac:dyDescent="0.35">
      <c r="A5" s="53" t="s">
        <v>26</v>
      </c>
      <c r="B5" s="48" t="s">
        <v>59</v>
      </c>
      <c r="C5" s="48" t="s">
        <v>61</v>
      </c>
      <c r="D5" s="48" t="s">
        <v>62</v>
      </c>
      <c r="E5" s="48" t="s">
        <v>63</v>
      </c>
      <c r="F5" s="48" t="s">
        <v>77</v>
      </c>
      <c r="G5" s="48" t="s">
        <v>78</v>
      </c>
      <c r="H5" s="49" t="s">
        <v>29</v>
      </c>
      <c r="I5" s="49" t="s">
        <v>35</v>
      </c>
      <c r="J5" s="49" t="s">
        <v>71</v>
      </c>
      <c r="K5" s="49" t="s">
        <v>67</v>
      </c>
      <c r="L5" s="49" t="s">
        <v>85</v>
      </c>
      <c r="M5" s="48" t="s">
        <v>43</v>
      </c>
      <c r="N5" s="48" t="s">
        <v>44</v>
      </c>
      <c r="O5" s="48" t="s">
        <v>82</v>
      </c>
      <c r="P5" s="8" t="s">
        <v>86</v>
      </c>
      <c r="Q5" s="49" t="s">
        <v>87</v>
      </c>
    </row>
    <row r="6" spans="1:18" ht="102" thickBot="1" x14ac:dyDescent="0.4">
      <c r="A6" s="54"/>
      <c r="B6" s="50" t="s">
        <v>60</v>
      </c>
      <c r="C6" s="50" t="s">
        <v>65</v>
      </c>
      <c r="D6" s="23" t="s">
        <v>64</v>
      </c>
      <c r="E6" s="23" t="s">
        <v>79</v>
      </c>
      <c r="F6" s="23" t="s">
        <v>80</v>
      </c>
      <c r="G6" s="23" t="s">
        <v>81</v>
      </c>
      <c r="H6" s="23" t="s">
        <v>68</v>
      </c>
      <c r="I6" s="23" t="s">
        <v>69</v>
      </c>
      <c r="J6" s="23" t="s">
        <v>72</v>
      </c>
      <c r="K6" s="23" t="s">
        <v>84</v>
      </c>
      <c r="L6" s="23" t="s">
        <v>94</v>
      </c>
      <c r="M6" s="23" t="s">
        <v>73</v>
      </c>
      <c r="N6" s="23" t="s">
        <v>74</v>
      </c>
      <c r="O6" s="23" t="s">
        <v>83</v>
      </c>
      <c r="P6" s="23" t="s">
        <v>46</v>
      </c>
      <c r="Q6" s="23" t="s">
        <v>93</v>
      </c>
    </row>
    <row r="7" spans="1:18" ht="18.5" x14ac:dyDescent="0.45">
      <c r="A7" s="26" t="s">
        <v>11</v>
      </c>
      <c r="B7" s="27"/>
      <c r="C7" s="27"/>
      <c r="D7" s="28"/>
      <c r="E7" s="27"/>
      <c r="F7" s="27"/>
      <c r="G7" s="27"/>
      <c r="H7" s="28"/>
      <c r="I7" s="28"/>
      <c r="J7" s="28"/>
      <c r="K7" s="28"/>
      <c r="L7" s="28"/>
      <c r="M7" s="28"/>
      <c r="N7" s="27"/>
      <c r="O7" s="27"/>
      <c r="P7" s="28"/>
      <c r="Q7" s="28"/>
    </row>
    <row r="8" spans="1:18" x14ac:dyDescent="0.35">
      <c r="A8" s="30" t="s">
        <v>19</v>
      </c>
      <c r="B8" s="17">
        <v>0</v>
      </c>
      <c r="C8" s="17">
        <v>0</v>
      </c>
      <c r="D8" s="17">
        <v>0</v>
      </c>
      <c r="E8" s="17">
        <v>0</v>
      </c>
      <c r="F8" s="17">
        <v>0</v>
      </c>
      <c r="G8" s="17">
        <v>0</v>
      </c>
      <c r="H8" s="17">
        <v>0</v>
      </c>
      <c r="I8" s="17">
        <v>0</v>
      </c>
      <c r="J8" s="17">
        <v>0</v>
      </c>
      <c r="K8" s="17">
        <v>0</v>
      </c>
      <c r="L8" s="17">
        <v>0</v>
      </c>
      <c r="M8" s="17">
        <v>0</v>
      </c>
      <c r="N8" s="17">
        <v>0</v>
      </c>
      <c r="O8" s="17">
        <v>0</v>
      </c>
      <c r="P8" s="17">
        <v>0</v>
      </c>
      <c r="Q8" s="17">
        <v>0</v>
      </c>
    </row>
    <row r="9" spans="1:18" ht="16.5" x14ac:dyDescent="0.35">
      <c r="A9" s="30" t="s">
        <v>13</v>
      </c>
      <c r="B9" s="18">
        <v>0</v>
      </c>
      <c r="C9" s="18">
        <v>0</v>
      </c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</row>
    <row r="10" spans="1:18" ht="16.5" x14ac:dyDescent="0.35">
      <c r="A10" s="15" t="s">
        <v>14</v>
      </c>
      <c r="B10" s="18">
        <v>0</v>
      </c>
      <c r="C10" s="18">
        <v>0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8">
        <v>0</v>
      </c>
      <c r="Q10" s="18">
        <v>0</v>
      </c>
    </row>
    <row r="11" spans="1:18" ht="16.5" x14ac:dyDescent="0.35">
      <c r="A11" s="15" t="s">
        <v>14</v>
      </c>
      <c r="B11" s="17">
        <v>0</v>
      </c>
      <c r="C11" s="17">
        <v>0</v>
      </c>
      <c r="D11" s="17">
        <v>0</v>
      </c>
      <c r="E11" s="17">
        <v>0</v>
      </c>
      <c r="F11" s="17">
        <v>0</v>
      </c>
      <c r="G11" s="17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7">
        <v>0</v>
      </c>
      <c r="Q11" s="17">
        <v>0</v>
      </c>
    </row>
    <row r="12" spans="1:18" ht="16.5" x14ac:dyDescent="0.35">
      <c r="A12" s="15" t="s">
        <v>14</v>
      </c>
      <c r="B12" s="17">
        <v>0</v>
      </c>
      <c r="C12" s="17">
        <v>0</v>
      </c>
      <c r="D12" s="17">
        <v>0</v>
      </c>
      <c r="E12" s="17">
        <v>0</v>
      </c>
      <c r="F12" s="17">
        <v>0</v>
      </c>
      <c r="G12" s="17">
        <v>0</v>
      </c>
      <c r="H12" s="17">
        <v>0</v>
      </c>
      <c r="I12" s="17">
        <v>0</v>
      </c>
      <c r="J12" s="17">
        <v>0</v>
      </c>
      <c r="K12" s="17">
        <v>0</v>
      </c>
      <c r="L12" s="17">
        <v>0</v>
      </c>
      <c r="M12" s="17">
        <v>0</v>
      </c>
      <c r="N12" s="17">
        <v>0</v>
      </c>
      <c r="O12" s="17">
        <v>0</v>
      </c>
      <c r="P12" s="17">
        <v>0</v>
      </c>
      <c r="Q12" s="17">
        <v>0</v>
      </c>
    </row>
    <row r="13" spans="1:18" ht="21" x14ac:dyDescent="0.45">
      <c r="A13" s="31" t="s">
        <v>15</v>
      </c>
      <c r="B13" s="27">
        <v>6</v>
      </c>
      <c r="C13" s="27">
        <v>6</v>
      </c>
      <c r="D13" s="32"/>
      <c r="E13" s="27">
        <v>6</v>
      </c>
      <c r="F13" s="27">
        <v>6</v>
      </c>
      <c r="G13" s="27">
        <v>6</v>
      </c>
      <c r="H13" s="32"/>
      <c r="I13" s="32"/>
      <c r="J13" s="32"/>
      <c r="K13" s="32"/>
      <c r="L13" s="32"/>
      <c r="M13" s="32"/>
      <c r="N13" s="27">
        <v>6</v>
      </c>
      <c r="O13" s="27">
        <v>6</v>
      </c>
      <c r="P13" s="32"/>
      <c r="Q13" s="32"/>
    </row>
    <row r="14" spans="1:18" x14ac:dyDescent="0.35">
      <c r="A14" s="34" t="s">
        <v>5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8">
        <v>0</v>
      </c>
      <c r="Q14" s="18">
        <v>0</v>
      </c>
    </row>
    <row r="15" spans="1:18" x14ac:dyDescent="0.35">
      <c r="A15" s="34" t="s">
        <v>4</v>
      </c>
      <c r="B15" s="17">
        <v>0</v>
      </c>
      <c r="C15" s="17">
        <v>0</v>
      </c>
      <c r="D15" s="17">
        <v>0</v>
      </c>
      <c r="E15" s="17">
        <v>0</v>
      </c>
      <c r="F15" s="17">
        <v>0</v>
      </c>
      <c r="G15" s="17">
        <v>0</v>
      </c>
      <c r="H15" s="17">
        <v>0</v>
      </c>
      <c r="I15" s="17">
        <v>0</v>
      </c>
      <c r="J15" s="17">
        <v>0</v>
      </c>
      <c r="K15" s="17">
        <v>0</v>
      </c>
      <c r="L15" s="17">
        <v>0</v>
      </c>
      <c r="M15" s="17">
        <v>0</v>
      </c>
      <c r="N15" s="17">
        <v>0</v>
      </c>
      <c r="O15" s="17">
        <v>0</v>
      </c>
      <c r="P15" s="17">
        <v>0</v>
      </c>
      <c r="Q15" s="17">
        <v>0</v>
      </c>
    </row>
    <row r="16" spans="1:18" x14ac:dyDescent="0.35">
      <c r="A16" s="34" t="s">
        <v>6</v>
      </c>
      <c r="B16" s="17">
        <v>0</v>
      </c>
      <c r="C16" s="17">
        <v>0</v>
      </c>
      <c r="D16" s="17">
        <v>0</v>
      </c>
      <c r="E16" s="17">
        <v>0</v>
      </c>
      <c r="F16" s="17">
        <v>0</v>
      </c>
      <c r="G16" s="17">
        <v>0</v>
      </c>
      <c r="H16" s="17">
        <v>0</v>
      </c>
      <c r="I16" s="17">
        <v>0</v>
      </c>
      <c r="J16" s="17">
        <v>0</v>
      </c>
      <c r="K16" s="17">
        <v>0</v>
      </c>
      <c r="L16" s="17">
        <v>0</v>
      </c>
      <c r="M16" s="17">
        <v>0</v>
      </c>
      <c r="N16" s="17">
        <v>0</v>
      </c>
      <c r="O16" s="17">
        <v>0</v>
      </c>
      <c r="P16" s="17">
        <v>0</v>
      </c>
      <c r="Q16" s="17">
        <v>0</v>
      </c>
    </row>
    <row r="17" spans="1:17" x14ac:dyDescent="0.35">
      <c r="A17" s="34" t="s">
        <v>7</v>
      </c>
      <c r="B17" s="17">
        <v>0</v>
      </c>
      <c r="C17" s="17">
        <v>0</v>
      </c>
      <c r="D17" s="17">
        <v>0</v>
      </c>
      <c r="E17" s="17">
        <v>0</v>
      </c>
      <c r="F17" s="17">
        <v>0</v>
      </c>
      <c r="G17" s="17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7">
        <v>0</v>
      </c>
      <c r="Q17" s="17">
        <v>0</v>
      </c>
    </row>
    <row r="18" spans="1:17" x14ac:dyDescent="0.35">
      <c r="A18" s="34" t="s">
        <v>9</v>
      </c>
      <c r="B18" s="17">
        <v>0</v>
      </c>
      <c r="C18" s="17">
        <v>0</v>
      </c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  <c r="Q18" s="17">
        <v>0</v>
      </c>
    </row>
    <row r="19" spans="1:17" x14ac:dyDescent="0.35">
      <c r="A19" s="34" t="s">
        <v>8</v>
      </c>
      <c r="B19" s="17">
        <v>0</v>
      </c>
      <c r="C19" s="17">
        <v>0</v>
      </c>
      <c r="D19" s="17">
        <v>0</v>
      </c>
      <c r="E19" s="17">
        <v>0</v>
      </c>
      <c r="F19" s="17">
        <v>0</v>
      </c>
      <c r="G19" s="17">
        <v>0</v>
      </c>
      <c r="H19" s="17">
        <v>0</v>
      </c>
      <c r="I19" s="17">
        <v>0</v>
      </c>
      <c r="J19" s="17">
        <v>0</v>
      </c>
      <c r="K19" s="17">
        <v>0</v>
      </c>
      <c r="L19" s="17">
        <v>0</v>
      </c>
      <c r="M19" s="17">
        <v>0</v>
      </c>
      <c r="N19" s="17">
        <v>0</v>
      </c>
      <c r="O19" s="17">
        <v>0</v>
      </c>
      <c r="P19" s="17">
        <v>0</v>
      </c>
      <c r="Q19" s="17">
        <v>0</v>
      </c>
    </row>
    <row r="20" spans="1:17" x14ac:dyDescent="0.35">
      <c r="A20" s="34" t="s">
        <v>20</v>
      </c>
      <c r="B20" s="17">
        <v>0</v>
      </c>
      <c r="C20" s="17">
        <v>0</v>
      </c>
      <c r="D20" s="17">
        <v>0</v>
      </c>
      <c r="E20" s="17">
        <v>0</v>
      </c>
      <c r="F20" s="17">
        <v>0</v>
      </c>
      <c r="G20" s="17">
        <v>0</v>
      </c>
      <c r="H20" s="17">
        <v>0</v>
      </c>
      <c r="I20" s="17">
        <v>0</v>
      </c>
      <c r="J20" s="17">
        <v>0</v>
      </c>
      <c r="K20" s="17">
        <v>0</v>
      </c>
      <c r="L20" s="17">
        <v>0</v>
      </c>
      <c r="M20" s="17">
        <v>0</v>
      </c>
      <c r="N20" s="17">
        <v>0</v>
      </c>
      <c r="O20" s="17">
        <v>0</v>
      </c>
      <c r="P20" s="17">
        <v>0</v>
      </c>
      <c r="Q20" s="17">
        <v>0</v>
      </c>
    </row>
    <row r="21" spans="1:17" x14ac:dyDescent="0.35">
      <c r="A21" s="15" t="s">
        <v>10</v>
      </c>
      <c r="B21" s="17">
        <v>0</v>
      </c>
      <c r="C21" s="17">
        <v>0</v>
      </c>
      <c r="D21" s="17">
        <v>0</v>
      </c>
      <c r="E21" s="17">
        <v>0</v>
      </c>
      <c r="F21" s="17">
        <v>0</v>
      </c>
      <c r="G21" s="17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0</v>
      </c>
      <c r="N21" s="17">
        <v>0</v>
      </c>
      <c r="O21" s="17">
        <v>0</v>
      </c>
      <c r="P21" s="17">
        <v>0</v>
      </c>
      <c r="Q21" s="17">
        <v>0</v>
      </c>
    </row>
    <row r="22" spans="1:17" x14ac:dyDescent="0.35">
      <c r="A22" s="15" t="s">
        <v>10</v>
      </c>
      <c r="B22" s="17">
        <v>0</v>
      </c>
      <c r="C22" s="17">
        <v>0</v>
      </c>
      <c r="D22" s="17">
        <v>0</v>
      </c>
      <c r="E22" s="17">
        <v>0</v>
      </c>
      <c r="F22" s="17">
        <v>0</v>
      </c>
      <c r="G22" s="17">
        <v>0</v>
      </c>
      <c r="H22" s="17">
        <v>0</v>
      </c>
      <c r="I22" s="17">
        <v>0</v>
      </c>
      <c r="J22" s="17">
        <v>0</v>
      </c>
      <c r="K22" s="17">
        <v>0</v>
      </c>
      <c r="L22" s="17">
        <v>0</v>
      </c>
      <c r="M22" s="17">
        <v>0</v>
      </c>
      <c r="N22" s="17">
        <v>0</v>
      </c>
      <c r="O22" s="17">
        <v>0</v>
      </c>
      <c r="P22" s="17">
        <v>0</v>
      </c>
      <c r="Q22" s="17">
        <v>0</v>
      </c>
    </row>
    <row r="23" spans="1:17" x14ac:dyDescent="0.35">
      <c r="A23" s="15" t="s">
        <v>10</v>
      </c>
      <c r="B23" s="17">
        <v>0</v>
      </c>
      <c r="C23" s="17">
        <v>0</v>
      </c>
      <c r="D23" s="17">
        <v>0</v>
      </c>
      <c r="E23" s="17">
        <v>0</v>
      </c>
      <c r="F23" s="17">
        <v>0</v>
      </c>
      <c r="G23" s="17">
        <v>0</v>
      </c>
      <c r="H23" s="17">
        <v>0</v>
      </c>
      <c r="I23" s="17">
        <v>0</v>
      </c>
      <c r="J23" s="17">
        <v>0</v>
      </c>
      <c r="K23" s="17">
        <v>0</v>
      </c>
      <c r="L23" s="17">
        <v>0</v>
      </c>
      <c r="M23" s="17">
        <v>0</v>
      </c>
      <c r="N23" s="17">
        <v>0</v>
      </c>
      <c r="O23" s="17">
        <v>0</v>
      </c>
      <c r="P23" s="17">
        <v>0</v>
      </c>
      <c r="Q23" s="17">
        <v>0</v>
      </c>
    </row>
    <row r="24" spans="1:17" x14ac:dyDescent="0.35">
      <c r="A24" s="15" t="s">
        <v>10</v>
      </c>
      <c r="B24" s="17">
        <v>0</v>
      </c>
      <c r="C24" s="17">
        <v>0</v>
      </c>
      <c r="D24" s="17">
        <v>0</v>
      </c>
      <c r="E24" s="17">
        <v>0</v>
      </c>
      <c r="F24" s="17">
        <v>0</v>
      </c>
      <c r="G24" s="17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7">
        <v>0</v>
      </c>
      <c r="P24" s="17">
        <v>0</v>
      </c>
      <c r="Q24" s="17">
        <v>0</v>
      </c>
    </row>
    <row r="25" spans="1:17" x14ac:dyDescent="0.35">
      <c r="A25" s="15" t="s">
        <v>10</v>
      </c>
      <c r="B25" s="17">
        <v>0</v>
      </c>
      <c r="C25" s="17">
        <v>0</v>
      </c>
      <c r="D25" s="17">
        <v>0</v>
      </c>
      <c r="E25" s="17">
        <v>0</v>
      </c>
      <c r="F25" s="17">
        <v>0</v>
      </c>
      <c r="G25" s="17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17">
        <v>0</v>
      </c>
      <c r="Q25" s="17">
        <v>0</v>
      </c>
    </row>
    <row r="26" spans="1:17" x14ac:dyDescent="0.35">
      <c r="A26" s="15" t="s">
        <v>10</v>
      </c>
      <c r="B26" s="17">
        <v>0</v>
      </c>
      <c r="C26" s="17">
        <v>0</v>
      </c>
      <c r="D26" s="17">
        <v>0</v>
      </c>
      <c r="E26" s="17">
        <v>0</v>
      </c>
      <c r="F26" s="17">
        <v>0</v>
      </c>
      <c r="G26" s="17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7">
        <v>0</v>
      </c>
      <c r="Q26" s="17">
        <v>0</v>
      </c>
    </row>
    <row r="27" spans="1:17" ht="15" thickBot="1" x14ac:dyDescent="0.4">
      <c r="A27" s="16" t="s">
        <v>10</v>
      </c>
      <c r="B27" s="19">
        <v>0</v>
      </c>
      <c r="C27" s="19">
        <v>0</v>
      </c>
      <c r="D27" s="19">
        <v>0</v>
      </c>
      <c r="E27" s="19">
        <v>0</v>
      </c>
      <c r="F27" s="19">
        <v>0</v>
      </c>
      <c r="G27" s="19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9">
        <v>0</v>
      </c>
      <c r="N27" s="19">
        <v>0</v>
      </c>
      <c r="O27" s="19">
        <v>0</v>
      </c>
      <c r="P27" s="19">
        <v>0</v>
      </c>
      <c r="Q27" s="19">
        <v>0</v>
      </c>
    </row>
    <row r="28" spans="1:17" ht="15" thickBot="1" x14ac:dyDescent="0.4">
      <c r="A28" s="35" t="s">
        <v>37</v>
      </c>
      <c r="B28" s="36">
        <f t="shared" ref="B28:Q28" si="0">SUM(B8:B12,B14:B27)</f>
        <v>0</v>
      </c>
      <c r="C28" s="36">
        <f t="shared" si="0"/>
        <v>0</v>
      </c>
      <c r="D28" s="36">
        <f t="shared" si="0"/>
        <v>0</v>
      </c>
      <c r="E28" s="36">
        <f t="shared" si="0"/>
        <v>0</v>
      </c>
      <c r="F28" s="36">
        <f t="shared" si="0"/>
        <v>0</v>
      </c>
      <c r="G28" s="36">
        <f t="shared" si="0"/>
        <v>0</v>
      </c>
      <c r="H28" s="36">
        <f t="shared" si="0"/>
        <v>0</v>
      </c>
      <c r="I28" s="36">
        <f t="shared" si="0"/>
        <v>0</v>
      </c>
      <c r="J28" s="36">
        <f t="shared" si="0"/>
        <v>0</v>
      </c>
      <c r="K28" s="36">
        <f t="shared" si="0"/>
        <v>0</v>
      </c>
      <c r="L28" s="36">
        <f t="shared" si="0"/>
        <v>0</v>
      </c>
      <c r="M28" s="36">
        <f t="shared" si="0"/>
        <v>0</v>
      </c>
      <c r="N28" s="36">
        <f t="shared" si="0"/>
        <v>0</v>
      </c>
      <c r="O28" s="36">
        <f t="shared" si="0"/>
        <v>0</v>
      </c>
      <c r="P28" s="36">
        <f t="shared" si="0"/>
        <v>0</v>
      </c>
      <c r="Q28" s="36">
        <f t="shared" si="0"/>
        <v>0</v>
      </c>
    </row>
    <row r="31" spans="1:17" ht="30" customHeight="1" x14ac:dyDescent="0.35">
      <c r="A31" s="40" t="s">
        <v>12</v>
      </c>
    </row>
    <row r="32" spans="1:17" ht="30" customHeight="1" x14ac:dyDescent="0.35">
      <c r="A32" s="41" t="s">
        <v>24</v>
      </c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</row>
    <row r="33" spans="1:16" ht="30" customHeight="1" x14ac:dyDescent="0.35">
      <c r="A33" s="41" t="s">
        <v>95</v>
      </c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</row>
    <row r="34" spans="1:16" ht="30" customHeight="1" x14ac:dyDescent="0.35">
      <c r="A34" s="44" t="s">
        <v>25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</row>
    <row r="35" spans="1:16" ht="30" customHeight="1" x14ac:dyDescent="0.35">
      <c r="A35" s="42" t="s">
        <v>22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</row>
    <row r="36" spans="1:16" ht="30" customHeight="1" x14ac:dyDescent="0.35">
      <c r="A36" s="42" t="s">
        <v>16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</row>
    <row r="37" spans="1:16" ht="30" customHeight="1" x14ac:dyDescent="0.35">
      <c r="A37" s="42" t="s">
        <v>23</v>
      </c>
      <c r="B37" s="42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</row>
    <row r="38" spans="1:16" ht="15.5" x14ac:dyDescent="0.35">
      <c r="A38" s="46"/>
    </row>
    <row r="39" spans="1:16" ht="15.5" x14ac:dyDescent="0.35">
      <c r="A39" s="46"/>
    </row>
    <row r="40" spans="1:16" ht="15.5" x14ac:dyDescent="0.35">
      <c r="A40" s="46"/>
    </row>
    <row r="42" spans="1:16" x14ac:dyDescent="0.35">
      <c r="A42" s="47"/>
    </row>
    <row r="43" spans="1:16" x14ac:dyDescent="0.35">
      <c r="A43" s="47"/>
    </row>
    <row r="44" spans="1:16" x14ac:dyDescent="0.35">
      <c r="A44" s="47"/>
    </row>
  </sheetData>
  <sheetProtection password="DCF6" sheet="1" objects="1" scenarios="1"/>
  <protectedRanges>
    <protectedRange sqref="A42:A44" name="Schedule of Labor"/>
    <protectedRange sqref="B14:Q27" name="Sub Costs"/>
    <protectedRange sqref="B9:Q12" name="ODC costs"/>
    <protectedRange sqref="B8:Q8" name="Labor"/>
    <protectedRange sqref="A21:A27" name="Subcontractor Other"/>
    <protectedRange sqref="A10:A12" name="ODC"/>
  </protectedRanges>
  <mergeCells count="11">
    <mergeCell ref="A5:A6"/>
    <mergeCell ref="B3:C3"/>
    <mergeCell ref="B4:C4"/>
    <mergeCell ref="D3:G3"/>
    <mergeCell ref="D4:G4"/>
    <mergeCell ref="M3:O3"/>
    <mergeCell ref="M4:O4"/>
    <mergeCell ref="H3:I3"/>
    <mergeCell ref="H4:I4"/>
    <mergeCell ref="J3:L3"/>
    <mergeCell ref="J4:L4"/>
  </mergeCells>
  <pageMargins left="0.7" right="0.7" top="0.75" bottom="0.75" header="0.3" footer="0.3"/>
  <pageSetup paperSize="3" scale="61" orientation="landscape" r:id="rId1"/>
  <headerFooter>
    <oddHeader xml:space="preserve">&amp;CATTACHMENT 2
BID COST TABULATION WORKSHEET
Blair's Auto, Inc. , 
Chester County
PADEP FACILITY ID #15-42616; USTIF CLAIM # 2013-0002(I)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Base Scope of Work Milestones</vt:lpstr>
      <vt:lpstr>Optional Milestones</vt:lpstr>
      <vt:lpstr>'Base Scope of Work Milestones'!Print_Area</vt:lpstr>
      <vt:lpstr>'Optional Milestones'!Print_Area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Scott R Morgan</dc:creator>
  <cp:lastModifiedBy>Scott R. Morgan</cp:lastModifiedBy>
  <cp:lastPrinted>2018-10-01T17:00:19Z</cp:lastPrinted>
  <dcterms:created xsi:type="dcterms:W3CDTF">2013-02-06T15:10:28Z</dcterms:created>
  <dcterms:modified xsi:type="dcterms:W3CDTF">2018-10-01T18:41:46Z</dcterms:modified>
</cp:coreProperties>
</file>